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ucga\Downloads\"/>
    </mc:Choice>
  </mc:AlternateContent>
  <xr:revisionPtr revIDLastSave="0" documentId="8_{EBAD107C-0BC8-4EF8-A01B-BC78D46D98FA}" xr6:coauthVersionLast="47" xr6:coauthVersionMax="47" xr10:uidLastSave="{00000000-0000-0000-0000-000000000000}"/>
  <bookViews>
    <workbookView xWindow="28680" yWindow="-120" windowWidth="29040" windowHeight="15720" xr2:uid="{EAB745E9-C5CF-45C6-A6CD-8F58BFBF928F}"/>
  </bookViews>
  <sheets>
    <sheet name="Personnel 1" sheetId="2" r:id="rId1"/>
    <sheet name="Personnel 2" sheetId="3" r:id="rId2"/>
    <sheet name="Personnel 3" sheetId="4" r:id="rId3"/>
    <sheet name="Personnel 4" sheetId="5" r:id="rId4"/>
    <sheet name="Personnel 5" sheetId="6" r:id="rId5"/>
    <sheet name="Personnel Summary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A11" i="1"/>
  <c r="A10" i="1"/>
  <c r="A9" i="1"/>
  <c r="A8" i="1"/>
  <c r="E8" i="6"/>
  <c r="E9" i="6"/>
  <c r="E10" i="6"/>
  <c r="E11" i="6"/>
  <c r="E12" i="6"/>
  <c r="E13" i="6"/>
  <c r="E14" i="6"/>
  <c r="E15" i="6"/>
  <c r="E16" i="6"/>
  <c r="E17" i="6"/>
  <c r="E18" i="6"/>
  <c r="E19" i="6"/>
  <c r="E7" i="6"/>
  <c r="E8" i="5"/>
  <c r="E9" i="5"/>
  <c r="E10" i="5"/>
  <c r="E11" i="5"/>
  <c r="E12" i="5"/>
  <c r="E13" i="5"/>
  <c r="E14" i="5"/>
  <c r="E15" i="5"/>
  <c r="E16" i="5"/>
  <c r="E17" i="5"/>
  <c r="E18" i="5"/>
  <c r="E19" i="5"/>
  <c r="E7" i="5"/>
  <c r="E8" i="3"/>
  <c r="E9" i="3"/>
  <c r="E10" i="3"/>
  <c r="E11" i="3"/>
  <c r="E12" i="3"/>
  <c r="E13" i="3"/>
  <c r="E14" i="3"/>
  <c r="E15" i="3"/>
  <c r="E16" i="3"/>
  <c r="E17" i="3"/>
  <c r="E18" i="3"/>
  <c r="E19" i="3"/>
  <c r="E7" i="3"/>
  <c r="E13" i="2"/>
  <c r="E8" i="2"/>
  <c r="E9" i="2"/>
  <c r="E10" i="2"/>
  <c r="E11" i="2"/>
  <c r="E12" i="2"/>
  <c r="E14" i="2"/>
  <c r="E15" i="2"/>
  <c r="E16" i="2"/>
  <c r="E17" i="2"/>
  <c r="E18" i="2"/>
  <c r="E19" i="2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A7" i="1"/>
  <c r="C10" i="1"/>
  <c r="B11" i="1"/>
  <c r="C11" i="1" s="1"/>
  <c r="B10" i="1"/>
  <c r="D20" i="6"/>
  <c r="C20" i="6"/>
  <c r="B20" i="6"/>
  <c r="D20" i="5"/>
  <c r="C20" i="5"/>
  <c r="B20" i="5"/>
  <c r="D20" i="4"/>
  <c r="B9" i="1" s="1"/>
  <c r="C9" i="1" s="1"/>
  <c r="D9" i="1" s="1"/>
  <c r="C20" i="4"/>
  <c r="B20" i="4"/>
  <c r="D20" i="3"/>
  <c r="B8" i="1" s="1"/>
  <c r="C20" i="3"/>
  <c r="B20" i="3"/>
  <c r="D20" i="2"/>
  <c r="B7" i="1" s="1"/>
  <c r="C7" i="1" s="1"/>
  <c r="D7" i="1" s="1"/>
  <c r="C20" i="2"/>
  <c r="B20" i="2"/>
  <c r="C8" i="1" l="1"/>
  <c r="D8" i="1" s="1"/>
  <c r="D12" i="1" s="1"/>
  <c r="E20" i="6"/>
  <c r="E20" i="5"/>
  <c r="E20" i="2"/>
  <c r="E20" i="4"/>
  <c r="E20" i="3"/>
  <c r="E10" i="1"/>
  <c r="E11" i="1"/>
  <c r="E9" i="1"/>
  <c r="B12" i="1"/>
  <c r="E7" i="1"/>
  <c r="E8" i="1" l="1"/>
  <c r="E12" i="1" s="1"/>
  <c r="C12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<sst xmlns="http://schemas.openxmlformats.org/spreadsheetml/2006/main" count="141" uniqueCount="42">
  <si>
    <t>Grantee:</t>
  </si>
  <si>
    <t>Grant Number:</t>
  </si>
  <si>
    <t>Employee</t>
  </si>
  <si>
    <t>Total</t>
  </si>
  <si>
    <t xml:space="preserve">Supervisor Approval </t>
  </si>
  <si>
    <t xml:space="preserve"> Supervisor Name:</t>
  </si>
  <si>
    <t xml:space="preserve"> Supervisor Title:</t>
  </si>
  <si>
    <t>Date:</t>
  </si>
  <si>
    <t>Employee Name:</t>
  </si>
  <si>
    <t>Salary</t>
  </si>
  <si>
    <r>
      <t xml:space="preserve">Fringe Cost Covered Under Grant:
</t>
    </r>
    <r>
      <rPr>
        <i/>
        <sz val="8"/>
        <color theme="1"/>
        <rFont val="Aptos Narrow"/>
        <family val="2"/>
        <scheme val="minor"/>
      </rPr>
      <t>Select Rate (the fixed dollar amount for benefits) or Percent of Salary from dropdown and insert amount</t>
    </r>
  </si>
  <si>
    <t>Rate ($)</t>
  </si>
  <si>
    <r>
      <t xml:space="preserve">Date Range:
</t>
    </r>
    <r>
      <rPr>
        <i/>
        <sz val="8"/>
        <color theme="1"/>
        <rFont val="Aptos Narrow"/>
        <family val="2"/>
        <scheme val="minor"/>
      </rPr>
      <t>e.g. 01/01/2024-01/07/2024</t>
    </r>
  </si>
  <si>
    <r>
      <t xml:space="preserve">Total Hours Work:
</t>
    </r>
    <r>
      <rPr>
        <i/>
        <sz val="8"/>
        <color theme="1"/>
        <rFont val="Aptos Narrow"/>
        <family val="2"/>
        <scheme val="minor"/>
      </rPr>
      <t>e.g. 40</t>
    </r>
  </si>
  <si>
    <r>
      <t xml:space="preserve">Total Hours Worked Under Grant:
</t>
    </r>
    <r>
      <rPr>
        <i/>
        <sz val="8"/>
        <color theme="1"/>
        <rFont val="Aptos Narrow"/>
        <family val="2"/>
        <scheme val="minor"/>
      </rPr>
      <t>e.g. 10</t>
    </r>
  </si>
  <si>
    <t>Grant Percentage:</t>
  </si>
  <si>
    <t>Notes/Activities Performed: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</si>
  <si>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</si>
  <si>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</si>
  <si>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</si>
  <si>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</si>
  <si>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</si>
  <si>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</si>
  <si>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</si>
  <si>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</si>
  <si>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</si>
  <si>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</si>
  <si>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</si>
  <si>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</si>
  <si>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</si>
  <si>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Total Hours Under Project</t>
  </si>
  <si>
    <t>Total Salary Costs to Project</t>
  </si>
  <si>
    <t>Total Costs To Project</t>
  </si>
  <si>
    <t xml:space="preserve"> Supervisor Signature:</t>
  </si>
  <si>
    <t>DATCP and the subrecipient agree that an electronic signature that complies with Wis. Stat. ch. 137 is sufficient to conduct this transaction.</t>
  </si>
  <si>
    <t>Hourly Rate</t>
  </si>
  <si>
    <t>% of Salary</t>
  </si>
  <si>
    <r>
      <rPr>
        <b/>
        <sz val="10"/>
        <color theme="1"/>
        <rFont val="Calibri"/>
        <family val="2"/>
      </rPr>
      <t>Wisconsin Department of Agriculture, Trade and Consumer Protection</t>
    </r>
    <r>
      <rPr>
        <b/>
        <sz val="12"/>
        <color theme="1"/>
        <rFont val="Calibri"/>
        <family val="2"/>
      </rPr>
      <t xml:space="preserve">
Grant Personnel and Fringe Benefit Worksheet</t>
    </r>
  </si>
  <si>
    <r>
      <rPr>
        <b/>
        <sz val="9"/>
        <color theme="1"/>
        <rFont val="Calibri"/>
        <family val="2"/>
      </rPr>
      <t>Wisconsin Department of Agriculture, Trade and Consumer Protection</t>
    </r>
    <r>
      <rPr>
        <b/>
        <sz val="12"/>
        <color theme="1"/>
        <rFont val="Calibri"/>
        <family val="2"/>
      </rPr>
      <t xml:space="preserve">
Grant Personnel and Fringe Benefit Worksheet
Summary and Approval
</t>
    </r>
  </si>
  <si>
    <r>
      <t xml:space="preserve">Compensation Under Grant:
</t>
    </r>
    <r>
      <rPr>
        <i/>
        <sz val="8"/>
        <color theme="1"/>
        <rFont val="Aptos Narrow"/>
        <family val="2"/>
        <scheme val="minor"/>
      </rPr>
      <t>Select Salary (annual pay) or Hourly Rate from dropdown and insert amount</t>
    </r>
    <r>
      <rPr>
        <sz val="11"/>
        <color theme="1"/>
        <rFont val="Aptos Narrow"/>
        <family val="2"/>
        <scheme val="minor"/>
      </rPr>
      <t xml:space="preserve"> </t>
    </r>
  </si>
  <si>
    <t>Total Fringe Costs to Project</t>
  </si>
  <si>
    <t>Grace Puc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</si>
</sst>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b/>
      <sz val="9"/>
      <color theme="1"/>
      <name val="Calibri"/>
      <family val="2"/>
    </font>
    <font>
      <sz val="10"/>
      <color theme="1"/>
      <name val="Aptos Narrow"/>
      <family val="2"/>
      <scheme val="minor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i/>
      <sz val="8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F2CB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right"/>
    </xf>
    <xf numFmtId="0" fontId="0" fillId="2" borderId="0" xfId="0" applyFill="1"/>
    <xf numFmtId="0" fontId="2" fillId="3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44" fontId="0" fillId="2" borderId="2" xfId="1" applyFont="1" applyFill="1" applyBorder="1" applyAlignment="1">
      <alignment vertical="top"/>
    </xf>
    <xf numFmtId="0" fontId="2" fillId="2" borderId="2" xfId="0" applyFont="1" applyFill="1" applyBorder="1" applyAlignment="1">
      <alignment vertical="top"/>
    </xf>
    <xf numFmtId="44" fontId="2" fillId="2" borderId="2" xfId="1" applyFont="1" applyFill="1" applyBorder="1" applyAlignment="1">
      <alignment vertical="top"/>
    </xf>
    <xf numFmtId="0" fontId="0" fillId="3" borderId="2" xfId="0" applyFill="1" applyBorder="1" applyAlignment="1">
      <alignment horizontal="right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center" vertical="center" wrapText="1"/>
    </xf>
    <xf numFmtId="0" fontId="0" fillId="4" borderId="2" xfId="0" applyFill="1" applyBorder="1"/>
    <xf numFmtId="9" fontId="0" fillId="2" borderId="2" xfId="2" applyFont="1" applyFill="1" applyBorder="1"/>
    <xf numFmtId="9" fontId="2" fillId="3" borderId="2" xfId="2" applyFont="1" applyFill="1" applyBorder="1"/>
    <xf numFmtId="0" fontId="0" fillId="2" borderId="2" xfId="0" quotePrefix="1" applyFill="1" applyBorder="1" applyAlignment="1">
      <alignment vertical="top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top" wrapText="1"/>
    </xf>
    <xf numFmtId="0" fontId="5" fillId="4" borderId="4" xfId="0" applyFont="1" applyFill="1" applyBorder="1" applyAlignment="1">
      <alignment horizontal="center" vertical="top" wrapText="1"/>
    </xf>
    <xf numFmtId="0" fontId="5" fillId="4" borderId="5" xfId="0" applyFont="1" applyFill="1" applyBorder="1" applyAlignment="1">
      <alignment horizontal="center" vertical="top" wrapText="1"/>
    </xf>
    <xf numFmtId="0" fontId="7" fillId="6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0" fontId="0" fillId="7" borderId="2" xfId="0" applyFill="1" applyBorder="1" applyAlignment="1">
      <alignment horizontal="center" vertical="center"/>
    </xf>
    <xf numFmtId="6" fontId="7" fillId="6" borderId="2" xfId="2" applyNumberFormat="1" applyFont="1" applyFill="1" applyBorder="1" applyAlignment="1">
      <alignment horizontal="left" vertical="top"/>
    </xf>
    <xf numFmtId="9" fontId="7" fillId="6" borderId="2" xfId="2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center" wrapText="1"/>
    </xf>
    <xf numFmtId="6" fontId="7" fillId="6" borderId="2" xfId="0" applyNumberFormat="1" applyFont="1" applyFill="1" applyBorder="1" applyAlignment="1">
      <alignment horizontal="left" vertical="center"/>
    </xf>
    <xf numFmtId="44" fontId="7" fillId="6" borderId="2" xfId="1" applyFont="1" applyFill="1" applyBorder="1" applyAlignment="1">
      <alignment horizontal="left" vertical="top"/>
    </xf>
    <xf numFmtId="0" fontId="7" fillId="6" borderId="2" xfId="0" applyFont="1" applyFill="1" applyBorder="1" applyAlignment="1">
      <alignment horizontal="left" vertical="top"/>
    </xf>
    <xf numFmtId="14" fontId="5" fillId="4" borderId="3" xfId="0" applyNumberFormat="1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06/relationships/rdRichValueStructure" Target="richData/rdrichvaluestructure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microsoft.com/office/2017/06/relationships/rdRichValue" Target="richData/rdrichvalue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0/relationships/richValueRel" Target="richData/richValueRel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eetMetadata" Target="metadata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microsoft.com/office/2017/06/relationships/rdRichValueTypes" Target="richData/rdRichValueTyp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86EC-35E0-4817-9B09-809EE9E91C10}">
  <dimension ref="A1:I20"/>
  <sheetViews>
    <sheetView tabSelected="1" workbookViewId="0">
      <selection activeCell="D5" sqref="D5"/>
    </sheetView>
  </sheetViews>
  <sheetFormatPr defaultRowHeight="14.5" x14ac:dyDescent="0.35"/>
  <cols>
    <col min="1" max="1" width="14.6328125" customWidth="1"/>
    <col min="2" max="2" width="13.90625" customWidth="1"/>
    <col min="3" max="3" width="12.81640625" customWidth="1"/>
    <col min="4" max="4" width="19" customWidth="1"/>
    <col min="5" max="5" width="13.81640625" customWidth="1"/>
    <col min="7" max="7" width="16.08984375" customWidth="1"/>
    <col min="9" max="9" width="3.6328125" customWidth="1"/>
  </cols>
  <sheetData>
    <row r="1" spans="1:9" ht="74.5" customHeight="1" x14ac:dyDescent="0.35">
      <c r="A1" s="20" t="s">
        <v>37</v>
      </c>
      <c r="B1" s="21"/>
      <c r="C1" s="21"/>
      <c r="D1" s="21"/>
      <c r="E1" s="21"/>
      <c r="F1" s="21"/>
      <c r="G1" s="12" t="e" vm="1">
        <v>#VALUE!</v>
      </c>
      <c r="H1" s="12"/>
      <c r="I1" s="12"/>
    </row>
    <row r="2" spans="1:9" ht="38" customHeight="1" x14ac:dyDescent="0.35">
      <c r="A2" s="22" t="s">
        <v>8</v>
      </c>
      <c r="B2" s="22"/>
      <c r="C2" s="22"/>
      <c r="D2" s="27"/>
      <c r="E2" s="27"/>
      <c r="F2" s="27"/>
      <c r="G2" s="27"/>
      <c r="H2" s="27"/>
      <c r="I2" s="12"/>
    </row>
    <row r="3" spans="1:9" ht="44" customHeight="1" x14ac:dyDescent="0.35">
      <c r="A3" s="23" t="s">
        <v>39</v>
      </c>
      <c r="B3" s="23"/>
      <c r="C3" s="23"/>
      <c r="D3" s="28"/>
      <c r="E3" s="28"/>
      <c r="F3" s="28"/>
      <c r="G3" s="29" t="s">
        <v>9</v>
      </c>
      <c r="H3" s="29"/>
      <c r="I3" s="13"/>
    </row>
    <row r="4" spans="1:9" ht="50.5" customHeight="1" x14ac:dyDescent="0.35">
      <c r="A4" s="23" t="s">
        <v>10</v>
      </c>
      <c r="B4" s="23"/>
      <c r="C4" s="23"/>
      <c r="D4" s="30">
        <v>10000</v>
      </c>
      <c r="E4" s="31"/>
      <c r="F4" s="31"/>
      <c r="G4" s="29" t="s">
        <v>11</v>
      </c>
      <c r="H4" s="29"/>
      <c r="I4" s="13"/>
    </row>
    <row r="5" spans="1:9" x14ac:dyDescent="0.35">
      <c r="A5" s="4"/>
      <c r="B5" s="4"/>
      <c r="C5" s="4"/>
      <c r="D5" s="4"/>
      <c r="E5" s="4"/>
      <c r="F5" s="4"/>
      <c r="G5" s="4"/>
      <c r="H5" s="4"/>
      <c r="I5" s="4"/>
    </row>
    <row r="6" spans="1:9" ht="66.5" customHeight="1" x14ac:dyDescent="0.35">
      <c r="A6" s="14"/>
      <c r="B6" s="15" t="s">
        <v>12</v>
      </c>
      <c r="C6" s="15" t="s">
        <v>13</v>
      </c>
      <c r="D6" s="15" t="s">
        <v>14</v>
      </c>
      <c r="E6" s="15" t="s">
        <v>15</v>
      </c>
      <c r="F6" s="32" t="s">
        <v>16</v>
      </c>
      <c r="G6" s="32"/>
      <c r="H6" s="32"/>
      <c r="I6" s="32"/>
    </row>
    <row r="7" spans="1:9" x14ac:dyDescent="0.35">
      <c r="A7" s="14" t="s">
        <v>17</v>
      </c>
      <c r="B7" s="16"/>
      <c r="C7" s="16"/>
      <c r="D7" s="16"/>
      <c r="E7" s="17"/>
      <c r="F7" s="24"/>
      <c r="G7" s="25"/>
      <c r="H7" s="25"/>
      <c r="I7" s="26"/>
    </row>
    <row r="8" spans="1:9" x14ac:dyDescent="0.35">
      <c r="A8" s="14" t="s">
        <v>18</v>
      </c>
      <c r="B8" s="16"/>
      <c r="C8" s="16"/>
      <c r="D8" s="16"/>
      <c r="E8" s="17" t="str">
        <f t="shared" ref="E8:E19" si="0">IF(D8&gt;0,D8/C8,"")</f>
        <v/>
      </c>
      <c r="F8" s="24"/>
      <c r="G8" s="25"/>
      <c r="H8" s="25"/>
      <c r="I8" s="26"/>
    </row>
    <row r="9" spans="1:9" x14ac:dyDescent="0.35">
      <c r="A9" s="14" t="s">
        <v>19</v>
      </c>
      <c r="B9" s="16"/>
      <c r="C9" s="16"/>
      <c r="D9" s="16"/>
      <c r="E9" s="17" t="str">
        <f t="shared" si="0"/>
        <v/>
      </c>
      <c r="F9" s="24"/>
      <c r="G9" s="25"/>
      <c r="H9" s="25"/>
      <c r="I9" s="26"/>
    </row>
    <row r="10" spans="1:9" x14ac:dyDescent="0.35">
      <c r="A10" s="14" t="s">
        <v>20</v>
      </c>
      <c r="B10" s="16"/>
      <c r="C10" s="16"/>
      <c r="D10" s="16"/>
      <c r="E10" s="17" t="str">
        <f t="shared" si="0"/>
        <v/>
      </c>
      <c r="F10" s="24"/>
      <c r="G10" s="25"/>
      <c r="H10" s="25"/>
      <c r="I10" s="26"/>
    </row>
    <row r="11" spans="1:9" x14ac:dyDescent="0.35">
      <c r="A11" s="14" t="s">
        <v>21</v>
      </c>
      <c r="B11" s="16"/>
      <c r="C11" s="16"/>
      <c r="D11" s="16"/>
      <c r="E11" s="17" t="str">
        <f t="shared" si="0"/>
        <v/>
      </c>
      <c r="F11" s="24"/>
      <c r="G11" s="25"/>
      <c r="H11" s="25"/>
      <c r="I11" s="26"/>
    </row>
    <row r="12" spans="1:9" x14ac:dyDescent="0.35">
      <c r="A12" s="14" t="s">
        <v>22</v>
      </c>
      <c r="B12" s="16"/>
      <c r="C12" s="16"/>
      <c r="D12" s="16"/>
      <c r="E12" s="17" t="str">
        <f t="shared" si="0"/>
        <v/>
      </c>
      <c r="F12" s="24"/>
      <c r="G12" s="25"/>
      <c r="H12" s="25"/>
      <c r="I12" s="26"/>
    </row>
    <row r="13" spans="1:9" x14ac:dyDescent="0.35">
      <c r="A13" s="14" t="s">
        <v>23</v>
      </c>
      <c r="B13" s="16"/>
      <c r="C13" s="16"/>
      <c r="D13" s="16"/>
      <c r="E13" s="17" t="str">
        <f>IF(D13&gt;0,D13/C13,"")</f>
        <v/>
      </c>
      <c r="F13" s="24"/>
      <c r="G13" s="25"/>
      <c r="H13" s="25"/>
      <c r="I13" s="26"/>
    </row>
    <row r="14" spans="1:9" x14ac:dyDescent="0.35">
      <c r="A14" s="14" t="s">
        <v>24</v>
      </c>
      <c r="B14" s="16"/>
      <c r="C14" s="16"/>
      <c r="D14" s="16"/>
      <c r="E14" s="17" t="str">
        <f t="shared" si="0"/>
        <v/>
      </c>
      <c r="F14" s="24"/>
      <c r="G14" s="25"/>
      <c r="H14" s="25"/>
      <c r="I14" s="26"/>
    </row>
    <row r="15" spans="1:9" x14ac:dyDescent="0.35">
      <c r="A15" s="14" t="s">
        <v>25</v>
      </c>
      <c r="B15" s="16"/>
      <c r="C15" s="16"/>
      <c r="D15" s="16"/>
      <c r="E15" s="17" t="str">
        <f t="shared" si="0"/>
        <v/>
      </c>
      <c r="F15" s="24"/>
      <c r="G15" s="25"/>
      <c r="H15" s="25"/>
      <c r="I15" s="26"/>
    </row>
    <row r="16" spans="1:9" x14ac:dyDescent="0.35">
      <c r="A16" s="14" t="s">
        <v>26</v>
      </c>
      <c r="B16" s="16"/>
      <c r="C16" s="16"/>
      <c r="D16" s="16"/>
      <c r="E16" s="17" t="str">
        <f t="shared" si="0"/>
        <v/>
      </c>
      <c r="F16" s="24"/>
      <c r="G16" s="25"/>
      <c r="H16" s="25"/>
      <c r="I16" s="26"/>
    </row>
    <row r="17" spans="1:9" x14ac:dyDescent="0.35">
      <c r="A17" s="14" t="s">
        <v>27</v>
      </c>
      <c r="B17" s="16"/>
      <c r="C17" s="16"/>
      <c r="D17" s="16"/>
      <c r="E17" s="17" t="str">
        <f t="shared" si="0"/>
        <v/>
      </c>
      <c r="F17" s="24"/>
      <c r="G17" s="25"/>
      <c r="H17" s="25"/>
      <c r="I17" s="26"/>
    </row>
    <row r="18" spans="1:9" x14ac:dyDescent="0.35">
      <c r="A18" s="14" t="s">
        <v>28</v>
      </c>
      <c r="B18" s="16"/>
      <c r="C18" s="16"/>
      <c r="D18" s="16"/>
      <c r="E18" s="17" t="str">
        <f t="shared" si="0"/>
        <v/>
      </c>
      <c r="F18" s="24"/>
      <c r="G18" s="25"/>
      <c r="H18" s="25"/>
      <c r="I18" s="26"/>
    </row>
    <row r="19" spans="1:9" x14ac:dyDescent="0.35">
      <c r="A19" s="14" t="s">
        <v>29</v>
      </c>
      <c r="B19" s="16"/>
      <c r="C19" s="16"/>
      <c r="D19" s="16"/>
      <c r="E19" s="17" t="str">
        <f t="shared" si="0"/>
        <v/>
      </c>
      <c r="F19" s="24"/>
      <c r="G19" s="25"/>
      <c r="H19" s="25"/>
      <c r="I19" s="26"/>
    </row>
    <row r="20" spans="1:9" x14ac:dyDescent="0.35">
      <c r="A20" s="14" t="s">
        <v>3</v>
      </c>
      <c r="B20" s="14">
        <f>SUM(B7:B19)</f>
        <v>0</v>
      </c>
      <c r="C20" s="14">
        <f t="shared" ref="C20:E20" si="1">SUM(C7:C19)</f>
        <v>0</v>
      </c>
      <c r="D20" s="14">
        <f t="shared" si="1"/>
        <v>0</v>
      </c>
      <c r="E20" s="18">
        <f t="shared" si="1"/>
        <v>0</v>
      </c>
      <c r="F20" s="4"/>
      <c r="G20" s="4"/>
      <c r="H20" s="4"/>
      <c r="I20" s="4"/>
    </row>
  </sheetData>
  <protectedRanges>
    <protectedRange sqref="F7:I19" name="Form_3_1_1"/>
  </protectedRanges>
  <mergeCells count="23">
    <mergeCell ref="F15:I15"/>
    <mergeCell ref="F16:I16"/>
    <mergeCell ref="F17:I17"/>
    <mergeCell ref="F18:I18"/>
    <mergeCell ref="F19:I19"/>
    <mergeCell ref="F14:I14"/>
    <mergeCell ref="A4:C4"/>
    <mergeCell ref="F6:I6"/>
    <mergeCell ref="F7:I7"/>
    <mergeCell ref="F8:I8"/>
    <mergeCell ref="F9:I9"/>
    <mergeCell ref="F10:I10"/>
    <mergeCell ref="F11:I11"/>
    <mergeCell ref="F12:I12"/>
    <mergeCell ref="A1:F1"/>
    <mergeCell ref="A2:C2"/>
    <mergeCell ref="A3:C3"/>
    <mergeCell ref="F13:I13"/>
    <mergeCell ref="D2:H2"/>
    <mergeCell ref="D3:F3"/>
    <mergeCell ref="G3:H3"/>
    <mergeCell ref="D4:F4"/>
    <mergeCell ref="G4:H4"/>
  </mergeCells>
  <dataValidations count="2">
    <dataValidation type="list" allowBlank="1" showInputMessage="1" showErrorMessage="1" sqref="G3" xr:uid="{5730DBB1-7FA3-4A58-A64E-3ADC4EA6F54F}">
      <formula1>"Salary, Hourly Rate"</formula1>
    </dataValidation>
    <dataValidation type="list" allowBlank="1" showInputMessage="1" showErrorMessage="1" sqref="G4" xr:uid="{F146B7A0-5252-435A-BD0D-8A517FA7D78D}">
      <formula1>"Rate ($), % of Salary"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C88EA-BE72-414A-A1C4-3F73A0899404}">
  <dimension ref="A1:I20"/>
  <sheetViews>
    <sheetView workbookViewId="0">
      <selection activeCell="L8" sqref="L8"/>
    </sheetView>
  </sheetViews>
  <sheetFormatPr defaultRowHeight="14.5" x14ac:dyDescent="0.35"/>
  <cols>
    <col min="1" max="1" width="14.6328125" customWidth="1"/>
    <col min="2" max="2" width="13.90625" customWidth="1"/>
    <col min="3" max="3" width="12.81640625" customWidth="1"/>
    <col min="4" max="4" width="12.1796875" customWidth="1"/>
    <col min="5" max="5" width="13.81640625" customWidth="1"/>
    <col min="7" max="7" width="16.08984375" customWidth="1"/>
    <col min="9" max="9" width="3.6328125" customWidth="1"/>
  </cols>
  <sheetData>
    <row r="1" spans="1:9" ht="74.5" customHeight="1" x14ac:dyDescent="0.35">
      <c r="A1" s="20" t="s">
        <v>37</v>
      </c>
      <c r="B1" s="21"/>
      <c r="C1" s="21"/>
      <c r="D1" s="21"/>
      <c r="E1" s="21"/>
      <c r="F1" s="21"/>
      <c r="G1" s="12" t="e" vm="1">
        <v>#VALUE!</v>
      </c>
      <c r="H1" s="12"/>
      <c r="I1" s="12"/>
    </row>
    <row r="2" spans="1:9" ht="38" customHeight="1" x14ac:dyDescent="0.35">
      <c r="A2" s="22" t="s">
        <v>8</v>
      </c>
      <c r="B2" s="22"/>
      <c r="C2" s="22"/>
      <c r="D2" s="27"/>
      <c r="E2" s="27"/>
      <c r="F2" s="27"/>
      <c r="G2" s="27"/>
      <c r="H2" s="27"/>
      <c r="I2" s="12"/>
    </row>
    <row r="3" spans="1:9" ht="44" customHeight="1" x14ac:dyDescent="0.35">
      <c r="A3" s="23" t="s">
        <v>39</v>
      </c>
      <c r="B3" s="23"/>
      <c r="C3" s="23"/>
      <c r="D3" s="33"/>
      <c r="E3" s="28"/>
      <c r="F3" s="28"/>
      <c r="G3" s="29" t="s">
        <v>9</v>
      </c>
      <c r="H3" s="29"/>
      <c r="I3" s="13"/>
    </row>
    <row r="4" spans="1:9" ht="50.5" customHeight="1" x14ac:dyDescent="0.35">
      <c r="A4" s="23" t="s">
        <v>10</v>
      </c>
      <c r="B4" s="23"/>
      <c r="C4" s="23"/>
      <c r="D4" s="31"/>
      <c r="E4" s="31"/>
      <c r="F4" s="31"/>
      <c r="G4" s="29" t="s">
        <v>11</v>
      </c>
      <c r="H4" s="29"/>
      <c r="I4" s="13"/>
    </row>
    <row r="5" spans="1:9" x14ac:dyDescent="0.35">
      <c r="A5" s="4"/>
      <c r="B5" s="4"/>
      <c r="C5" s="4"/>
      <c r="D5" s="4"/>
      <c r="E5" s="4"/>
      <c r="F5" s="4"/>
      <c r="G5" s="4"/>
      <c r="H5" s="4"/>
      <c r="I5" s="4"/>
    </row>
    <row r="6" spans="1:9" ht="66.5" customHeight="1" x14ac:dyDescent="0.35">
      <c r="A6" s="14"/>
      <c r="B6" s="15" t="s">
        <v>12</v>
      </c>
      <c r="C6" s="15" t="s">
        <v>13</v>
      </c>
      <c r="D6" s="15" t="s">
        <v>14</v>
      </c>
      <c r="E6" s="15" t="s">
        <v>15</v>
      </c>
      <c r="F6" s="32" t="s">
        <v>16</v>
      </c>
      <c r="G6" s="32"/>
      <c r="H6" s="32"/>
      <c r="I6" s="32"/>
    </row>
    <row r="7" spans="1:9" x14ac:dyDescent="0.35">
      <c r="A7" s="14" t="s">
        <v>17</v>
      </c>
      <c r="B7" s="16"/>
      <c r="C7" s="16"/>
      <c r="D7" s="16"/>
      <c r="E7" s="17" t="str">
        <f>IF(D7&gt;0,D7/C7,"")</f>
        <v/>
      </c>
      <c r="F7" s="24"/>
      <c r="G7" s="25"/>
      <c r="H7" s="25"/>
      <c r="I7" s="26"/>
    </row>
    <row r="8" spans="1:9" x14ac:dyDescent="0.35">
      <c r="A8" s="14" t="s">
        <v>18</v>
      </c>
      <c r="B8" s="16"/>
      <c r="C8" s="16"/>
      <c r="D8" s="16"/>
      <c r="E8" s="17" t="str">
        <f t="shared" ref="E8:E19" si="0">IF(D8&gt;0,D8/C8,"")</f>
        <v/>
      </c>
      <c r="F8" s="24"/>
      <c r="G8" s="25"/>
      <c r="H8" s="25"/>
      <c r="I8" s="26"/>
    </row>
    <row r="9" spans="1:9" x14ac:dyDescent="0.35">
      <c r="A9" s="14" t="s">
        <v>19</v>
      </c>
      <c r="B9" s="16"/>
      <c r="C9" s="16"/>
      <c r="D9" s="16"/>
      <c r="E9" s="17" t="str">
        <f t="shared" si="0"/>
        <v/>
      </c>
      <c r="F9" s="24"/>
      <c r="G9" s="25"/>
      <c r="H9" s="25"/>
      <c r="I9" s="26"/>
    </row>
    <row r="10" spans="1:9" x14ac:dyDescent="0.35">
      <c r="A10" s="14" t="s">
        <v>20</v>
      </c>
      <c r="B10" s="16"/>
      <c r="C10" s="16"/>
      <c r="D10" s="16"/>
      <c r="E10" s="17" t="str">
        <f t="shared" si="0"/>
        <v/>
      </c>
      <c r="F10" s="24"/>
      <c r="G10" s="25"/>
      <c r="H10" s="25"/>
      <c r="I10" s="26"/>
    </row>
    <row r="11" spans="1:9" x14ac:dyDescent="0.35">
      <c r="A11" s="14" t="s">
        <v>21</v>
      </c>
      <c r="B11" s="16"/>
      <c r="C11" s="16"/>
      <c r="D11" s="16"/>
      <c r="E11" s="17" t="str">
        <f t="shared" si="0"/>
        <v/>
      </c>
      <c r="F11" s="24"/>
      <c r="G11" s="25"/>
      <c r="H11" s="25"/>
      <c r="I11" s="26"/>
    </row>
    <row r="12" spans="1:9" x14ac:dyDescent="0.35">
      <c r="A12" s="14" t="s">
        <v>22</v>
      </c>
      <c r="B12" s="16"/>
      <c r="C12" s="16"/>
      <c r="D12" s="16"/>
      <c r="E12" s="17" t="str">
        <f t="shared" si="0"/>
        <v/>
      </c>
      <c r="F12" s="24"/>
      <c r="G12" s="25"/>
      <c r="H12" s="25"/>
      <c r="I12" s="26"/>
    </row>
    <row r="13" spans="1:9" x14ac:dyDescent="0.35">
      <c r="A13" s="14" t="s">
        <v>23</v>
      </c>
      <c r="B13" s="16"/>
      <c r="C13" s="16"/>
      <c r="D13" s="16"/>
      <c r="E13" s="17" t="str">
        <f t="shared" si="0"/>
        <v/>
      </c>
      <c r="F13" s="24"/>
      <c r="G13" s="25"/>
      <c r="H13" s="25"/>
      <c r="I13" s="26"/>
    </row>
    <row r="14" spans="1:9" x14ac:dyDescent="0.35">
      <c r="A14" s="14" t="s">
        <v>24</v>
      </c>
      <c r="B14" s="16"/>
      <c r="C14" s="16"/>
      <c r="D14" s="16"/>
      <c r="E14" s="17" t="str">
        <f t="shared" si="0"/>
        <v/>
      </c>
      <c r="F14" s="24"/>
      <c r="G14" s="25"/>
      <c r="H14" s="25"/>
      <c r="I14" s="26"/>
    </row>
    <row r="15" spans="1:9" x14ac:dyDescent="0.35">
      <c r="A15" s="14" t="s">
        <v>25</v>
      </c>
      <c r="B15" s="16"/>
      <c r="C15" s="16"/>
      <c r="D15" s="16"/>
      <c r="E15" s="17" t="str">
        <f t="shared" si="0"/>
        <v/>
      </c>
      <c r="F15" s="24"/>
      <c r="G15" s="25"/>
      <c r="H15" s="25"/>
      <c r="I15" s="26"/>
    </row>
    <row r="16" spans="1:9" x14ac:dyDescent="0.35">
      <c r="A16" s="14" t="s">
        <v>26</v>
      </c>
      <c r="B16" s="16"/>
      <c r="C16" s="16"/>
      <c r="D16" s="16"/>
      <c r="E16" s="17" t="str">
        <f t="shared" si="0"/>
        <v/>
      </c>
      <c r="F16" s="24"/>
      <c r="G16" s="25"/>
      <c r="H16" s="25"/>
      <c r="I16" s="26"/>
    </row>
    <row r="17" spans="1:9" x14ac:dyDescent="0.35">
      <c r="A17" s="14" t="s">
        <v>27</v>
      </c>
      <c r="B17" s="16"/>
      <c r="C17" s="16"/>
      <c r="D17" s="16"/>
      <c r="E17" s="17" t="str">
        <f t="shared" si="0"/>
        <v/>
      </c>
      <c r="F17" s="24"/>
      <c r="G17" s="25"/>
      <c r="H17" s="25"/>
      <c r="I17" s="26"/>
    </row>
    <row r="18" spans="1:9" x14ac:dyDescent="0.35">
      <c r="A18" s="14" t="s">
        <v>28</v>
      </c>
      <c r="B18" s="16"/>
      <c r="C18" s="16"/>
      <c r="D18" s="16"/>
      <c r="E18" s="17" t="str">
        <f t="shared" si="0"/>
        <v/>
      </c>
      <c r="F18" s="24"/>
      <c r="G18" s="25"/>
      <c r="H18" s="25"/>
      <c r="I18" s="26"/>
    </row>
    <row r="19" spans="1:9" x14ac:dyDescent="0.35">
      <c r="A19" s="14" t="s">
        <v>29</v>
      </c>
      <c r="B19" s="16"/>
      <c r="C19" s="16"/>
      <c r="D19" s="16"/>
      <c r="E19" s="17" t="str">
        <f t="shared" si="0"/>
        <v/>
      </c>
      <c r="F19" s="24"/>
      <c r="G19" s="25"/>
      <c r="H19" s="25"/>
      <c r="I19" s="26"/>
    </row>
    <row r="20" spans="1:9" x14ac:dyDescent="0.35">
      <c r="A20" s="14" t="s">
        <v>3</v>
      </c>
      <c r="B20" s="14">
        <f>SUM(B7:B19)</f>
        <v>0</v>
      </c>
      <c r="C20" s="14">
        <f t="shared" ref="C20:E20" si="1">SUM(C7:C19)</f>
        <v>0</v>
      </c>
      <c r="D20" s="14">
        <f t="shared" si="1"/>
        <v>0</v>
      </c>
      <c r="E20" s="18">
        <f t="shared" si="1"/>
        <v>0</v>
      </c>
      <c r="F20" s="4"/>
      <c r="G20" s="4"/>
      <c r="H20" s="4"/>
      <c r="I20" s="4"/>
    </row>
  </sheetData>
  <protectedRanges>
    <protectedRange sqref="F7:I19" name="Form_3_1_1"/>
  </protectedRanges>
  <mergeCells count="23">
    <mergeCell ref="F15:I15"/>
    <mergeCell ref="F16:I16"/>
    <mergeCell ref="F17:I17"/>
    <mergeCell ref="F18:I18"/>
    <mergeCell ref="F19:I19"/>
    <mergeCell ref="F14:I14"/>
    <mergeCell ref="A4:C4"/>
    <mergeCell ref="D4:F4"/>
    <mergeCell ref="G4:H4"/>
    <mergeCell ref="F6:I6"/>
    <mergeCell ref="F7:I7"/>
    <mergeCell ref="F8:I8"/>
    <mergeCell ref="F9:I9"/>
    <mergeCell ref="F10:I10"/>
    <mergeCell ref="F11:I11"/>
    <mergeCell ref="F12:I12"/>
    <mergeCell ref="F13:I13"/>
    <mergeCell ref="A1:F1"/>
    <mergeCell ref="A2:C2"/>
    <mergeCell ref="D2:H2"/>
    <mergeCell ref="A3:C3"/>
    <mergeCell ref="D3:F3"/>
    <mergeCell ref="G3:H3"/>
  </mergeCells>
  <dataValidations count="2">
    <dataValidation type="list" allowBlank="1" showInputMessage="1" showErrorMessage="1" sqref="G4" xr:uid="{983E561E-0437-4EC8-976F-FA417B2831BA}">
      <formula1>"Rate ($), % of Salary"</formula1>
    </dataValidation>
    <dataValidation type="list" allowBlank="1" showInputMessage="1" showErrorMessage="1" sqref="G3" xr:uid="{F070BAB4-0296-451B-9EEA-09817275623A}">
      <formula1>"Salary, Hourly Rate"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A1BEA-0185-431A-9817-20634E8F70E3}">
  <dimension ref="A1:I20"/>
  <sheetViews>
    <sheetView workbookViewId="0">
      <selection activeCell="D3" sqref="D3:F3"/>
    </sheetView>
  </sheetViews>
  <sheetFormatPr defaultRowHeight="14.5" x14ac:dyDescent="0.35"/>
  <cols>
    <col min="1" max="1" width="14.6328125" customWidth="1"/>
    <col min="2" max="2" width="13.90625" customWidth="1"/>
    <col min="3" max="3" width="12.81640625" customWidth="1"/>
    <col min="4" max="4" width="12.1796875" customWidth="1"/>
    <col min="5" max="5" width="13.81640625" customWidth="1"/>
    <col min="7" max="7" width="16.08984375" customWidth="1"/>
    <col min="9" max="9" width="3.6328125" customWidth="1"/>
  </cols>
  <sheetData>
    <row r="1" spans="1:9" ht="74.5" customHeight="1" x14ac:dyDescent="0.35">
      <c r="A1" s="20" t="s">
        <v>37</v>
      </c>
      <c r="B1" s="21"/>
      <c r="C1" s="21"/>
      <c r="D1" s="21"/>
      <c r="E1" s="21"/>
      <c r="F1" s="21"/>
      <c r="G1" s="12" t="e" vm="1">
        <v>#VALUE!</v>
      </c>
      <c r="H1" s="12"/>
      <c r="I1" s="12"/>
    </row>
    <row r="2" spans="1:9" ht="38" customHeight="1" x14ac:dyDescent="0.35">
      <c r="A2" s="22" t="s">
        <v>8</v>
      </c>
      <c r="B2" s="22"/>
      <c r="C2" s="22"/>
      <c r="D2" s="27" t="s">
        <v>41</v>
      </c>
      <c r="E2" s="27"/>
      <c r="F2" s="27"/>
      <c r="G2" s="27"/>
      <c r="H2" s="27"/>
      <c r="I2" s="12"/>
    </row>
    <row r="3" spans="1:9" ht="44" customHeight="1" x14ac:dyDescent="0.35">
      <c r="A3" s="23" t="s">
        <v>39</v>
      </c>
      <c r="B3" s="23"/>
      <c r="C3" s="23"/>
      <c r="D3" s="28">
        <v>50000</v>
      </c>
      <c r="E3" s="28"/>
      <c r="F3" s="28"/>
      <c r="G3" s="29" t="s">
        <v>35</v>
      </c>
      <c r="H3" s="29"/>
      <c r="I3" s="13"/>
    </row>
    <row r="4" spans="1:9" ht="50.5" customHeight="1" x14ac:dyDescent="0.35">
      <c r="A4" s="23" t="s">
        <v>10</v>
      </c>
      <c r="B4" s="23"/>
      <c r="C4" s="23"/>
      <c r="D4" s="34">
        <v>15000</v>
      </c>
      <c r="E4" s="34"/>
      <c r="F4" s="34"/>
      <c r="G4" s="29" t="s">
        <v>11</v>
      </c>
      <c r="H4" s="29"/>
      <c r="I4" s="13"/>
    </row>
    <row r="5" spans="1:9" x14ac:dyDescent="0.35">
      <c r="A5" s="4"/>
      <c r="B5" s="4"/>
      <c r="C5" s="4"/>
      <c r="D5" s="4"/>
      <c r="E5" s="4"/>
      <c r="F5" s="4"/>
      <c r="G5" s="4"/>
      <c r="H5" s="4"/>
      <c r="I5" s="4"/>
    </row>
    <row r="6" spans="1:9" ht="66.5" customHeight="1" x14ac:dyDescent="0.35">
      <c r="A6" s="14"/>
      <c r="B6" s="15" t="s">
        <v>12</v>
      </c>
      <c r="C6" s="15" t="s">
        <v>13</v>
      </c>
      <c r="D6" s="15" t="s">
        <v>14</v>
      </c>
      <c r="E6" s="15" t="s">
        <v>15</v>
      </c>
      <c r="F6" s="32" t="s">
        <v>16</v>
      </c>
      <c r="G6" s="32"/>
      <c r="H6" s="32"/>
      <c r="I6" s="32"/>
    </row>
    <row r="7" spans="1:9" x14ac:dyDescent="0.35">
      <c r="A7" s="14" t="s">
        <v>17</v>
      </c>
      <c r="B7" s="16"/>
      <c r="C7" s="16">
        <v>40</v>
      </c>
      <c r="D7" s="16">
        <v>8</v>
      </c>
      <c r="E7" s="17">
        <f>IF(D7&gt;0,D7/C7,"")</f>
        <v>0.2</v>
      </c>
      <c r="F7" s="24"/>
      <c r="G7" s="25"/>
      <c r="H7" s="25"/>
      <c r="I7" s="26"/>
    </row>
    <row r="8" spans="1:9" x14ac:dyDescent="0.35">
      <c r="A8" s="14" t="s">
        <v>18</v>
      </c>
      <c r="B8" s="16"/>
      <c r="C8" s="16"/>
      <c r="D8" s="16"/>
      <c r="E8" s="17" t="str">
        <f t="shared" ref="E8:E19" si="0">IF(D8&gt;0,D8/C8,"")</f>
        <v/>
      </c>
      <c r="F8" s="24"/>
      <c r="G8" s="25"/>
      <c r="H8" s="25"/>
      <c r="I8" s="26"/>
    </row>
    <row r="9" spans="1:9" x14ac:dyDescent="0.35">
      <c r="A9" s="14" t="s">
        <v>19</v>
      </c>
      <c r="B9" s="16"/>
      <c r="C9" s="16"/>
      <c r="D9" s="16"/>
      <c r="E9" s="17" t="str">
        <f t="shared" si="0"/>
        <v/>
      </c>
      <c r="F9" s="24"/>
      <c r="G9" s="25"/>
      <c r="H9" s="25"/>
      <c r="I9" s="26"/>
    </row>
    <row r="10" spans="1:9" x14ac:dyDescent="0.35">
      <c r="A10" s="14" t="s">
        <v>20</v>
      </c>
      <c r="B10" s="16"/>
      <c r="C10" s="16"/>
      <c r="D10" s="16"/>
      <c r="E10" s="17" t="str">
        <f t="shared" si="0"/>
        <v/>
      </c>
      <c r="F10" s="24"/>
      <c r="G10" s="25"/>
      <c r="H10" s="25"/>
      <c r="I10" s="26"/>
    </row>
    <row r="11" spans="1:9" x14ac:dyDescent="0.35">
      <c r="A11" s="14" t="s">
        <v>21</v>
      </c>
      <c r="B11" s="16"/>
      <c r="C11" s="16"/>
      <c r="D11" s="16"/>
      <c r="E11" s="17" t="str">
        <f t="shared" si="0"/>
        <v/>
      </c>
      <c r="F11" s="24"/>
      <c r="G11" s="25"/>
      <c r="H11" s="25"/>
      <c r="I11" s="26"/>
    </row>
    <row r="12" spans="1:9" x14ac:dyDescent="0.35">
      <c r="A12" s="14" t="s">
        <v>22</v>
      </c>
      <c r="B12" s="16"/>
      <c r="C12" s="16"/>
      <c r="D12" s="16"/>
      <c r="E12" s="17" t="str">
        <f t="shared" si="0"/>
        <v/>
      </c>
      <c r="F12" s="24"/>
      <c r="G12" s="25"/>
      <c r="H12" s="25"/>
      <c r="I12" s="26"/>
    </row>
    <row r="13" spans="1:9" x14ac:dyDescent="0.35">
      <c r="A13" s="14" t="s">
        <v>23</v>
      </c>
      <c r="B13" s="16"/>
      <c r="C13" s="16"/>
      <c r="D13" s="16"/>
      <c r="E13" s="17" t="str">
        <f t="shared" si="0"/>
        <v/>
      </c>
      <c r="F13" s="24"/>
      <c r="G13" s="25"/>
      <c r="H13" s="25"/>
      <c r="I13" s="26"/>
    </row>
    <row r="14" spans="1:9" x14ac:dyDescent="0.35">
      <c r="A14" s="14" t="s">
        <v>24</v>
      </c>
      <c r="B14" s="16"/>
      <c r="C14" s="16"/>
      <c r="D14" s="16"/>
      <c r="E14" s="17" t="str">
        <f t="shared" si="0"/>
        <v/>
      </c>
      <c r="F14" s="24"/>
      <c r="G14" s="25"/>
      <c r="H14" s="25"/>
      <c r="I14" s="26"/>
    </row>
    <row r="15" spans="1:9" x14ac:dyDescent="0.35">
      <c r="A15" s="14" t="s">
        <v>25</v>
      </c>
      <c r="B15" s="16"/>
      <c r="C15" s="16"/>
      <c r="D15" s="16"/>
      <c r="E15" s="17" t="str">
        <f t="shared" si="0"/>
        <v/>
      </c>
      <c r="F15" s="24"/>
      <c r="G15" s="25"/>
      <c r="H15" s="25"/>
      <c r="I15" s="26"/>
    </row>
    <row r="16" spans="1:9" x14ac:dyDescent="0.35">
      <c r="A16" s="14" t="s">
        <v>26</v>
      </c>
      <c r="B16" s="16"/>
      <c r="C16" s="16"/>
      <c r="D16" s="16"/>
      <c r="E16" s="17" t="str">
        <f t="shared" si="0"/>
        <v/>
      </c>
      <c r="F16" s="24"/>
      <c r="G16" s="25"/>
      <c r="H16" s="25"/>
      <c r="I16" s="26"/>
    </row>
    <row r="17" spans="1:9" x14ac:dyDescent="0.35">
      <c r="A17" s="14" t="s">
        <v>27</v>
      </c>
      <c r="B17" s="16"/>
      <c r="C17" s="16"/>
      <c r="D17" s="16"/>
      <c r="E17" s="17" t="str">
        <f t="shared" si="0"/>
        <v/>
      </c>
      <c r="F17" s="24"/>
      <c r="G17" s="25"/>
      <c r="H17" s="25"/>
      <c r="I17" s="26"/>
    </row>
    <row r="18" spans="1:9" x14ac:dyDescent="0.35">
      <c r="A18" s="14" t="s">
        <v>28</v>
      </c>
      <c r="B18" s="16"/>
      <c r="C18" s="16"/>
      <c r="D18" s="16"/>
      <c r="E18" s="17" t="str">
        <f t="shared" si="0"/>
        <v/>
      </c>
      <c r="F18" s="24"/>
      <c r="G18" s="25"/>
      <c r="H18" s="25"/>
      <c r="I18" s="26"/>
    </row>
    <row r="19" spans="1:9" x14ac:dyDescent="0.35">
      <c r="A19" s="14" t="s">
        <v>29</v>
      </c>
      <c r="B19" s="16"/>
      <c r="C19" s="16"/>
      <c r="D19" s="16"/>
      <c r="E19" s="17" t="str">
        <f t="shared" si="0"/>
        <v/>
      </c>
      <c r="F19" s="24"/>
      <c r="G19" s="25"/>
      <c r="H19" s="25"/>
      <c r="I19" s="26"/>
    </row>
    <row r="20" spans="1:9" x14ac:dyDescent="0.35">
      <c r="A20" s="14" t="s">
        <v>3</v>
      </c>
      <c r="B20" s="14">
        <f>SUM(B7:B19)</f>
        <v>0</v>
      </c>
      <c r="C20" s="14">
        <f t="shared" ref="C20:D20" si="1">SUM(C7:C19)</f>
        <v>40</v>
      </c>
      <c r="D20" s="14">
        <f t="shared" si="1"/>
        <v>8</v>
      </c>
      <c r="E20" s="18">
        <f>AVERAGE(E7:E19)</f>
        <v>0.2</v>
      </c>
      <c r="F20" s="4"/>
      <c r="G20" s="4"/>
      <c r="H20" s="4"/>
      <c r="I20" s="4"/>
    </row>
  </sheetData>
  <protectedRanges>
    <protectedRange sqref="F7:I19" name="Form_3_1_1"/>
  </protectedRanges>
  <mergeCells count="23">
    <mergeCell ref="F15:I15"/>
    <mergeCell ref="F16:I16"/>
    <mergeCell ref="F17:I17"/>
    <mergeCell ref="F18:I18"/>
    <mergeCell ref="F19:I19"/>
    <mergeCell ref="F14:I14"/>
    <mergeCell ref="A4:C4"/>
    <mergeCell ref="D4:F4"/>
    <mergeCell ref="G4:H4"/>
    <mergeCell ref="F6:I6"/>
    <mergeCell ref="F7:I7"/>
    <mergeCell ref="F8:I8"/>
    <mergeCell ref="F9:I9"/>
    <mergeCell ref="F10:I10"/>
    <mergeCell ref="F11:I11"/>
    <mergeCell ref="F12:I12"/>
    <mergeCell ref="F13:I13"/>
    <mergeCell ref="A1:F1"/>
    <mergeCell ref="A2:C2"/>
    <mergeCell ref="D2:H2"/>
    <mergeCell ref="A3:C3"/>
    <mergeCell ref="D3:F3"/>
    <mergeCell ref="G3:H3"/>
  </mergeCells>
  <dataValidations count="2">
    <dataValidation type="list" allowBlank="1" showInputMessage="1" showErrorMessage="1" sqref="G3" xr:uid="{3AED551B-7F8F-4A02-8E4B-5515571BB10A}">
      <formula1>"Salary, Hourly Rate"</formula1>
    </dataValidation>
    <dataValidation type="list" allowBlank="1" showInputMessage="1" showErrorMessage="1" sqref="G4" xr:uid="{D28AF89E-F207-4C3E-8910-F4DFE9BA2B42}">
      <formula1>"Rate ($), % of Salary"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438D7-594A-43BB-A347-0B74A1509FEA}">
  <dimension ref="A1:I20"/>
  <sheetViews>
    <sheetView workbookViewId="0">
      <selection activeCell="A3" sqref="A3:C3"/>
    </sheetView>
  </sheetViews>
  <sheetFormatPr defaultRowHeight="14.5" x14ac:dyDescent="0.35"/>
  <cols>
    <col min="1" max="1" width="14.6328125" customWidth="1"/>
    <col min="2" max="2" width="13.90625" customWidth="1"/>
    <col min="3" max="3" width="12.81640625" customWidth="1"/>
    <col min="4" max="4" width="12.1796875" customWidth="1"/>
    <col min="5" max="5" width="13.81640625" customWidth="1"/>
    <col min="7" max="7" width="16.08984375" customWidth="1"/>
    <col min="9" max="9" width="3.6328125" customWidth="1"/>
  </cols>
  <sheetData>
    <row r="1" spans="1:9" ht="74.5" customHeight="1" x14ac:dyDescent="0.35">
      <c r="A1" s="20" t="s">
        <v>37</v>
      </c>
      <c r="B1" s="21"/>
      <c r="C1" s="21"/>
      <c r="D1" s="21"/>
      <c r="E1" s="21"/>
      <c r="F1" s="21"/>
      <c r="G1" s="12" t="e" vm="1">
        <v>#VALUE!</v>
      </c>
      <c r="H1" s="12"/>
      <c r="I1" s="12"/>
    </row>
    <row r="2" spans="1:9" ht="38" customHeight="1" x14ac:dyDescent="0.35">
      <c r="A2" s="22" t="s">
        <v>8</v>
      </c>
      <c r="B2" s="22"/>
      <c r="C2" s="22"/>
      <c r="D2" s="27"/>
      <c r="E2" s="27"/>
      <c r="F2" s="27"/>
      <c r="G2" s="27"/>
      <c r="H2" s="27"/>
      <c r="I2" s="12"/>
    </row>
    <row r="3" spans="1:9" ht="44" customHeight="1" x14ac:dyDescent="0.35">
      <c r="A3" s="23" t="s">
        <v>39</v>
      </c>
      <c r="B3" s="23"/>
      <c r="C3" s="23"/>
      <c r="D3" s="28"/>
      <c r="E3" s="28"/>
      <c r="F3" s="28"/>
      <c r="G3" s="29" t="s">
        <v>9</v>
      </c>
      <c r="H3" s="29"/>
      <c r="I3" s="13"/>
    </row>
    <row r="4" spans="1:9" ht="50.5" customHeight="1" x14ac:dyDescent="0.35">
      <c r="A4" s="23" t="s">
        <v>10</v>
      </c>
      <c r="B4" s="23"/>
      <c r="C4" s="23"/>
      <c r="D4" s="35"/>
      <c r="E4" s="35"/>
      <c r="F4" s="35"/>
      <c r="G4" s="29" t="s">
        <v>36</v>
      </c>
      <c r="H4" s="29"/>
      <c r="I4" s="13"/>
    </row>
    <row r="5" spans="1:9" x14ac:dyDescent="0.35">
      <c r="A5" s="4"/>
      <c r="B5" s="4"/>
      <c r="C5" s="4"/>
      <c r="D5" s="4"/>
      <c r="E5" s="4"/>
      <c r="F5" s="4"/>
      <c r="G5" s="4"/>
      <c r="H5" s="4"/>
      <c r="I5" s="4"/>
    </row>
    <row r="6" spans="1:9" ht="66.5" customHeight="1" x14ac:dyDescent="0.35">
      <c r="A6" s="14"/>
      <c r="B6" s="15" t="s">
        <v>12</v>
      </c>
      <c r="C6" s="15" t="s">
        <v>13</v>
      </c>
      <c r="D6" s="15" t="s">
        <v>14</v>
      </c>
      <c r="E6" s="15" t="s">
        <v>15</v>
      </c>
      <c r="F6" s="32" t="s">
        <v>16</v>
      </c>
      <c r="G6" s="32"/>
      <c r="H6" s="32"/>
      <c r="I6" s="32"/>
    </row>
    <row r="7" spans="1:9" x14ac:dyDescent="0.35">
      <c r="A7" s="14" t="s">
        <v>17</v>
      </c>
      <c r="B7" s="16"/>
      <c r="C7" s="16"/>
      <c r="D7" s="16"/>
      <c r="E7" s="17" t="str">
        <f>IF(D7&gt;0,D7/C7,"")</f>
        <v/>
      </c>
      <c r="F7" s="24"/>
      <c r="G7" s="25"/>
      <c r="H7" s="25"/>
      <c r="I7" s="26"/>
    </row>
    <row r="8" spans="1:9" x14ac:dyDescent="0.35">
      <c r="A8" s="14" t="s">
        <v>18</v>
      </c>
      <c r="B8" s="16"/>
      <c r="C8" s="16"/>
      <c r="D8" s="16"/>
      <c r="E8" s="17" t="str">
        <f t="shared" ref="E8:E19" si="0">IF(D8&gt;0,D8/C8,"")</f>
        <v/>
      </c>
      <c r="F8" s="24"/>
      <c r="G8" s="25"/>
      <c r="H8" s="25"/>
      <c r="I8" s="26"/>
    </row>
    <row r="9" spans="1:9" x14ac:dyDescent="0.35">
      <c r="A9" s="14" t="s">
        <v>19</v>
      </c>
      <c r="B9" s="16"/>
      <c r="C9" s="16"/>
      <c r="D9" s="16"/>
      <c r="E9" s="17" t="str">
        <f t="shared" si="0"/>
        <v/>
      </c>
      <c r="F9" s="24"/>
      <c r="G9" s="25"/>
      <c r="H9" s="25"/>
      <c r="I9" s="26"/>
    </row>
    <row r="10" spans="1:9" x14ac:dyDescent="0.35">
      <c r="A10" s="14" t="s">
        <v>20</v>
      </c>
      <c r="B10" s="16"/>
      <c r="C10" s="16"/>
      <c r="D10" s="16"/>
      <c r="E10" s="17" t="str">
        <f t="shared" si="0"/>
        <v/>
      </c>
      <c r="F10" s="24"/>
      <c r="G10" s="25"/>
      <c r="H10" s="25"/>
      <c r="I10" s="26"/>
    </row>
    <row r="11" spans="1:9" x14ac:dyDescent="0.35">
      <c r="A11" s="14" t="s">
        <v>21</v>
      </c>
      <c r="B11" s="16"/>
      <c r="C11" s="16"/>
      <c r="D11" s="16"/>
      <c r="E11" s="17" t="str">
        <f t="shared" si="0"/>
        <v/>
      </c>
      <c r="F11" s="24"/>
      <c r="G11" s="25"/>
      <c r="H11" s="25"/>
      <c r="I11" s="26"/>
    </row>
    <row r="12" spans="1:9" x14ac:dyDescent="0.35">
      <c r="A12" s="14" t="s">
        <v>22</v>
      </c>
      <c r="B12" s="16"/>
      <c r="C12" s="16"/>
      <c r="D12" s="16"/>
      <c r="E12" s="17" t="str">
        <f t="shared" si="0"/>
        <v/>
      </c>
      <c r="F12" s="24"/>
      <c r="G12" s="25"/>
      <c r="H12" s="25"/>
      <c r="I12" s="26"/>
    </row>
    <row r="13" spans="1:9" x14ac:dyDescent="0.35">
      <c r="A13" s="14" t="s">
        <v>23</v>
      </c>
      <c r="B13" s="16"/>
      <c r="C13" s="16"/>
      <c r="D13" s="16"/>
      <c r="E13" s="17" t="str">
        <f t="shared" si="0"/>
        <v/>
      </c>
      <c r="F13" s="24"/>
      <c r="G13" s="25"/>
      <c r="H13" s="25"/>
      <c r="I13" s="26"/>
    </row>
    <row r="14" spans="1:9" x14ac:dyDescent="0.35">
      <c r="A14" s="14" t="s">
        <v>24</v>
      </c>
      <c r="B14" s="16"/>
      <c r="C14" s="16"/>
      <c r="D14" s="16"/>
      <c r="E14" s="17" t="str">
        <f t="shared" si="0"/>
        <v/>
      </c>
      <c r="F14" s="24"/>
      <c r="G14" s="25"/>
      <c r="H14" s="25"/>
      <c r="I14" s="26"/>
    </row>
    <row r="15" spans="1:9" x14ac:dyDescent="0.35">
      <c r="A15" s="14" t="s">
        <v>25</v>
      </c>
      <c r="B15" s="16"/>
      <c r="C15" s="16"/>
      <c r="D15" s="16"/>
      <c r="E15" s="17" t="str">
        <f t="shared" si="0"/>
        <v/>
      </c>
      <c r="F15" s="24"/>
      <c r="G15" s="25"/>
      <c r="H15" s="25"/>
      <c r="I15" s="26"/>
    </row>
    <row r="16" spans="1:9" x14ac:dyDescent="0.35">
      <c r="A16" s="14" t="s">
        <v>26</v>
      </c>
      <c r="B16" s="16"/>
      <c r="C16" s="16"/>
      <c r="D16" s="16"/>
      <c r="E16" s="17" t="str">
        <f t="shared" si="0"/>
        <v/>
      </c>
      <c r="F16" s="24"/>
      <c r="G16" s="25"/>
      <c r="H16" s="25"/>
      <c r="I16" s="26"/>
    </row>
    <row r="17" spans="1:9" x14ac:dyDescent="0.35">
      <c r="A17" s="14" t="s">
        <v>27</v>
      </c>
      <c r="B17" s="16"/>
      <c r="C17" s="16"/>
      <c r="D17" s="16"/>
      <c r="E17" s="17" t="str">
        <f t="shared" si="0"/>
        <v/>
      </c>
      <c r="F17" s="24"/>
      <c r="G17" s="25"/>
      <c r="H17" s="25"/>
      <c r="I17" s="26"/>
    </row>
    <row r="18" spans="1:9" x14ac:dyDescent="0.35">
      <c r="A18" s="14" t="s">
        <v>28</v>
      </c>
      <c r="B18" s="16"/>
      <c r="C18" s="16"/>
      <c r="D18" s="16"/>
      <c r="E18" s="17" t="str">
        <f t="shared" si="0"/>
        <v/>
      </c>
      <c r="F18" s="24"/>
      <c r="G18" s="25"/>
      <c r="H18" s="25"/>
      <c r="I18" s="26"/>
    </row>
    <row r="19" spans="1:9" x14ac:dyDescent="0.35">
      <c r="A19" s="14" t="s">
        <v>29</v>
      </c>
      <c r="B19" s="16"/>
      <c r="C19" s="16"/>
      <c r="D19" s="16"/>
      <c r="E19" s="17" t="str">
        <f t="shared" si="0"/>
        <v/>
      </c>
      <c r="F19" s="24"/>
      <c r="G19" s="25"/>
      <c r="H19" s="25"/>
      <c r="I19" s="26"/>
    </row>
    <row r="20" spans="1:9" x14ac:dyDescent="0.35">
      <c r="A20" s="14" t="s">
        <v>3</v>
      </c>
      <c r="B20" s="14">
        <f>SUM(B7:B19)</f>
        <v>0</v>
      </c>
      <c r="C20" s="14">
        <f t="shared" ref="C20:E20" si="1">SUM(C7:C19)</f>
        <v>0</v>
      </c>
      <c r="D20" s="14">
        <f t="shared" si="1"/>
        <v>0</v>
      </c>
      <c r="E20" s="18">
        <f t="shared" si="1"/>
        <v>0</v>
      </c>
      <c r="F20" s="4"/>
      <c r="G20" s="4"/>
      <c r="H20" s="4"/>
      <c r="I20" s="4"/>
    </row>
  </sheetData>
  <protectedRanges>
    <protectedRange sqref="F7:I19" name="Form_3_1_1"/>
  </protectedRanges>
  <mergeCells count="23">
    <mergeCell ref="F15:I15"/>
    <mergeCell ref="F16:I16"/>
    <mergeCell ref="F17:I17"/>
    <mergeCell ref="F18:I18"/>
    <mergeCell ref="F19:I19"/>
    <mergeCell ref="F14:I14"/>
    <mergeCell ref="A4:C4"/>
    <mergeCell ref="D4:F4"/>
    <mergeCell ref="G4:H4"/>
    <mergeCell ref="F6:I6"/>
    <mergeCell ref="F7:I7"/>
    <mergeCell ref="F8:I8"/>
    <mergeCell ref="F9:I9"/>
    <mergeCell ref="F10:I10"/>
    <mergeCell ref="F11:I11"/>
    <mergeCell ref="F12:I12"/>
    <mergeCell ref="F13:I13"/>
    <mergeCell ref="A1:F1"/>
    <mergeCell ref="A2:C2"/>
    <mergeCell ref="D2:H2"/>
    <mergeCell ref="A3:C3"/>
    <mergeCell ref="D3:F3"/>
    <mergeCell ref="G3:H3"/>
  </mergeCells>
  <dataValidations count="2">
    <dataValidation type="list" allowBlank="1" showInputMessage="1" showErrorMessage="1" sqref="G4" xr:uid="{C43CC743-6112-4241-B1DF-8622A7E955F9}">
      <formula1>"Rate ($), % of Salary"</formula1>
    </dataValidation>
    <dataValidation type="list" allowBlank="1" showInputMessage="1" showErrorMessage="1" sqref="G3" xr:uid="{F2984FC3-295D-4F8D-B6B1-9BF57D760DD8}">
      <formula1>"Salary, Hourly Rate"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E06C6-3103-4958-9712-02F67292F52E}">
  <dimension ref="A1:I20"/>
  <sheetViews>
    <sheetView workbookViewId="0">
      <selection activeCell="A3" sqref="A3:C3"/>
    </sheetView>
  </sheetViews>
  <sheetFormatPr defaultRowHeight="14.5" x14ac:dyDescent="0.35"/>
  <cols>
    <col min="1" max="1" width="14.6328125" customWidth="1"/>
    <col min="2" max="2" width="13.90625" customWidth="1"/>
    <col min="3" max="3" width="12.81640625" customWidth="1"/>
    <col min="4" max="4" width="12.1796875" customWidth="1"/>
    <col min="5" max="5" width="13.81640625" customWidth="1"/>
    <col min="7" max="7" width="16.08984375" customWidth="1"/>
    <col min="9" max="9" width="3.6328125" customWidth="1"/>
  </cols>
  <sheetData>
    <row r="1" spans="1:9" ht="74.5" customHeight="1" x14ac:dyDescent="0.35">
      <c r="A1" s="20" t="s">
        <v>37</v>
      </c>
      <c r="B1" s="21"/>
      <c r="C1" s="21"/>
      <c r="D1" s="21"/>
      <c r="E1" s="21"/>
      <c r="F1" s="21"/>
      <c r="G1" s="12" t="e" vm="1">
        <v>#VALUE!</v>
      </c>
      <c r="H1" s="12"/>
      <c r="I1" s="12"/>
    </row>
    <row r="2" spans="1:9" ht="38" customHeight="1" x14ac:dyDescent="0.35">
      <c r="A2" s="22" t="s">
        <v>8</v>
      </c>
      <c r="B2" s="22"/>
      <c r="C2" s="22"/>
      <c r="D2" s="27"/>
      <c r="E2" s="27"/>
      <c r="F2" s="27"/>
      <c r="G2" s="27"/>
      <c r="H2" s="27"/>
      <c r="I2" s="12"/>
    </row>
    <row r="3" spans="1:9" ht="44" customHeight="1" x14ac:dyDescent="0.35">
      <c r="A3" s="23" t="s">
        <v>39</v>
      </c>
      <c r="B3" s="23"/>
      <c r="C3" s="23"/>
      <c r="D3" s="28"/>
      <c r="E3" s="28"/>
      <c r="F3" s="28"/>
      <c r="G3" s="29" t="s">
        <v>9</v>
      </c>
      <c r="H3" s="29"/>
      <c r="I3" s="13"/>
    </row>
    <row r="4" spans="1:9" ht="50.5" customHeight="1" x14ac:dyDescent="0.35">
      <c r="A4" s="23" t="s">
        <v>10</v>
      </c>
      <c r="B4" s="23"/>
      <c r="C4" s="23"/>
      <c r="D4" s="35"/>
      <c r="E4" s="35"/>
      <c r="F4" s="35"/>
      <c r="G4" s="29" t="s">
        <v>36</v>
      </c>
      <c r="H4" s="29"/>
      <c r="I4" s="13"/>
    </row>
    <row r="5" spans="1:9" x14ac:dyDescent="0.35">
      <c r="A5" s="4"/>
      <c r="B5" s="4"/>
      <c r="C5" s="4"/>
      <c r="D5" s="4"/>
      <c r="E5" s="4"/>
      <c r="F5" s="4"/>
      <c r="G5" s="4"/>
      <c r="H5" s="4"/>
      <c r="I5" s="4"/>
    </row>
    <row r="6" spans="1:9" ht="66.5" customHeight="1" x14ac:dyDescent="0.35">
      <c r="A6" s="14"/>
      <c r="B6" s="15" t="s">
        <v>12</v>
      </c>
      <c r="C6" s="15" t="s">
        <v>13</v>
      </c>
      <c r="D6" s="15" t="s">
        <v>14</v>
      </c>
      <c r="E6" s="15" t="s">
        <v>15</v>
      </c>
      <c r="F6" s="32" t="s">
        <v>16</v>
      </c>
      <c r="G6" s="32"/>
      <c r="H6" s="32"/>
      <c r="I6" s="32"/>
    </row>
    <row r="7" spans="1:9" x14ac:dyDescent="0.35">
      <c r="A7" s="14" t="s">
        <v>17</v>
      </c>
      <c r="B7" s="16"/>
      <c r="C7" s="16"/>
      <c r="D7" s="16"/>
      <c r="E7" s="17" t="str">
        <f>IF(D7&gt;0,D7/C7,"")</f>
        <v/>
      </c>
      <c r="F7" s="24"/>
      <c r="G7" s="25"/>
      <c r="H7" s="25"/>
      <c r="I7" s="26"/>
    </row>
    <row r="8" spans="1:9" x14ac:dyDescent="0.35">
      <c r="A8" s="14" t="s">
        <v>18</v>
      </c>
      <c r="B8" s="16"/>
      <c r="C8" s="16"/>
      <c r="D8" s="16"/>
      <c r="E8" s="17" t="str">
        <f t="shared" ref="E8:E19" si="0">IF(D8&gt;0,D8/C8,"")</f>
        <v/>
      </c>
      <c r="F8" s="24"/>
      <c r="G8" s="25"/>
      <c r="H8" s="25"/>
      <c r="I8" s="26"/>
    </row>
    <row r="9" spans="1:9" x14ac:dyDescent="0.35">
      <c r="A9" s="14" t="s">
        <v>19</v>
      </c>
      <c r="B9" s="16"/>
      <c r="C9" s="16"/>
      <c r="D9" s="16"/>
      <c r="E9" s="17" t="str">
        <f t="shared" si="0"/>
        <v/>
      </c>
      <c r="F9" s="24"/>
      <c r="G9" s="25"/>
      <c r="H9" s="25"/>
      <c r="I9" s="26"/>
    </row>
    <row r="10" spans="1:9" x14ac:dyDescent="0.35">
      <c r="A10" s="14" t="s">
        <v>20</v>
      </c>
      <c r="B10" s="16"/>
      <c r="C10" s="16"/>
      <c r="D10" s="16"/>
      <c r="E10" s="17" t="str">
        <f t="shared" si="0"/>
        <v/>
      </c>
      <c r="F10" s="24"/>
      <c r="G10" s="25"/>
      <c r="H10" s="25"/>
      <c r="I10" s="26"/>
    </row>
    <row r="11" spans="1:9" x14ac:dyDescent="0.35">
      <c r="A11" s="14" t="s">
        <v>21</v>
      </c>
      <c r="B11" s="16"/>
      <c r="C11" s="16"/>
      <c r="D11" s="16"/>
      <c r="E11" s="17" t="str">
        <f t="shared" si="0"/>
        <v/>
      </c>
      <c r="F11" s="24"/>
      <c r="G11" s="25"/>
      <c r="H11" s="25"/>
      <c r="I11" s="26"/>
    </row>
    <row r="12" spans="1:9" x14ac:dyDescent="0.35">
      <c r="A12" s="14" t="s">
        <v>22</v>
      </c>
      <c r="B12" s="16"/>
      <c r="C12" s="16"/>
      <c r="D12" s="16"/>
      <c r="E12" s="17" t="str">
        <f t="shared" si="0"/>
        <v/>
      </c>
      <c r="F12" s="24"/>
      <c r="G12" s="25"/>
      <c r="H12" s="25"/>
      <c r="I12" s="26"/>
    </row>
    <row r="13" spans="1:9" x14ac:dyDescent="0.35">
      <c r="A13" s="14" t="s">
        <v>23</v>
      </c>
      <c r="B13" s="16"/>
      <c r="C13" s="16"/>
      <c r="D13" s="16"/>
      <c r="E13" s="17" t="str">
        <f t="shared" si="0"/>
        <v/>
      </c>
      <c r="F13" s="24"/>
      <c r="G13" s="25"/>
      <c r="H13" s="25"/>
      <c r="I13" s="26"/>
    </row>
    <row r="14" spans="1:9" x14ac:dyDescent="0.35">
      <c r="A14" s="14" t="s">
        <v>24</v>
      </c>
      <c r="B14" s="16"/>
      <c r="C14" s="16"/>
      <c r="D14" s="16"/>
      <c r="E14" s="17" t="str">
        <f t="shared" si="0"/>
        <v/>
      </c>
      <c r="F14" s="24"/>
      <c r="G14" s="25"/>
      <c r="H14" s="25"/>
      <c r="I14" s="26"/>
    </row>
    <row r="15" spans="1:9" x14ac:dyDescent="0.35">
      <c r="A15" s="14" t="s">
        <v>25</v>
      </c>
      <c r="B15" s="16"/>
      <c r="C15" s="16"/>
      <c r="D15" s="16"/>
      <c r="E15" s="17" t="str">
        <f t="shared" si="0"/>
        <v/>
      </c>
      <c r="F15" s="24"/>
      <c r="G15" s="25"/>
      <c r="H15" s="25"/>
      <c r="I15" s="26"/>
    </row>
    <row r="16" spans="1:9" x14ac:dyDescent="0.35">
      <c r="A16" s="14" t="s">
        <v>26</v>
      </c>
      <c r="B16" s="16"/>
      <c r="C16" s="16"/>
      <c r="D16" s="16"/>
      <c r="E16" s="17" t="str">
        <f t="shared" si="0"/>
        <v/>
      </c>
      <c r="F16" s="24"/>
      <c r="G16" s="25"/>
      <c r="H16" s="25"/>
      <c r="I16" s="26"/>
    </row>
    <row r="17" spans="1:9" x14ac:dyDescent="0.35">
      <c r="A17" s="14" t="s">
        <v>27</v>
      </c>
      <c r="B17" s="16"/>
      <c r="C17" s="16"/>
      <c r="D17" s="16"/>
      <c r="E17" s="17" t="str">
        <f t="shared" si="0"/>
        <v/>
      </c>
      <c r="F17" s="24"/>
      <c r="G17" s="25"/>
      <c r="H17" s="25"/>
      <c r="I17" s="26"/>
    </row>
    <row r="18" spans="1:9" x14ac:dyDescent="0.35">
      <c r="A18" s="14" t="s">
        <v>28</v>
      </c>
      <c r="B18" s="16"/>
      <c r="C18" s="16"/>
      <c r="D18" s="16"/>
      <c r="E18" s="17" t="str">
        <f t="shared" si="0"/>
        <v/>
      </c>
      <c r="F18" s="24"/>
      <c r="G18" s="25"/>
      <c r="H18" s="25"/>
      <c r="I18" s="26"/>
    </row>
    <row r="19" spans="1:9" x14ac:dyDescent="0.35">
      <c r="A19" s="14" t="s">
        <v>29</v>
      </c>
      <c r="B19" s="16"/>
      <c r="C19" s="16"/>
      <c r="D19" s="16"/>
      <c r="E19" s="17" t="str">
        <f t="shared" si="0"/>
        <v/>
      </c>
      <c r="F19" s="24"/>
      <c r="G19" s="25"/>
      <c r="H19" s="25"/>
      <c r="I19" s="26"/>
    </row>
    <row r="20" spans="1:9" x14ac:dyDescent="0.35">
      <c r="A20" s="14" t="s">
        <v>3</v>
      </c>
      <c r="B20" s="14">
        <f>SUM(B7:B19)</f>
        <v>0</v>
      </c>
      <c r="C20" s="14">
        <f t="shared" ref="C20:E20" si="1">SUM(C7:C19)</f>
        <v>0</v>
      </c>
      <c r="D20" s="14">
        <f t="shared" si="1"/>
        <v>0</v>
      </c>
      <c r="E20" s="18">
        <f t="shared" si="1"/>
        <v>0</v>
      </c>
      <c r="F20" s="4"/>
      <c r="G20" s="4"/>
      <c r="H20" s="4"/>
      <c r="I20" s="4"/>
    </row>
  </sheetData>
  <protectedRanges>
    <protectedRange sqref="F7:I19" name="Form_3_1_1"/>
  </protectedRanges>
  <mergeCells count="23">
    <mergeCell ref="F15:I15"/>
    <mergeCell ref="F16:I16"/>
    <mergeCell ref="F17:I17"/>
    <mergeCell ref="F18:I18"/>
    <mergeCell ref="F19:I19"/>
    <mergeCell ref="F14:I14"/>
    <mergeCell ref="A4:C4"/>
    <mergeCell ref="D4:F4"/>
    <mergeCell ref="G4:H4"/>
    <mergeCell ref="F6:I6"/>
    <mergeCell ref="F7:I7"/>
    <mergeCell ref="F8:I8"/>
    <mergeCell ref="F9:I9"/>
    <mergeCell ref="F10:I10"/>
    <mergeCell ref="F11:I11"/>
    <mergeCell ref="F12:I12"/>
    <mergeCell ref="F13:I13"/>
    <mergeCell ref="A1:F1"/>
    <mergeCell ref="A2:C2"/>
    <mergeCell ref="D2:H2"/>
    <mergeCell ref="A3:C3"/>
    <mergeCell ref="D3:F3"/>
    <mergeCell ref="G3:H3"/>
  </mergeCells>
  <dataValidations count="2">
    <dataValidation type="list" allowBlank="1" showInputMessage="1" showErrorMessage="1" sqref="G3" xr:uid="{5B3EB6CA-7E14-4E22-A379-051A82B60291}">
      <formula1>"Salary, Hourly Rate"</formula1>
    </dataValidation>
    <dataValidation type="list" allowBlank="1" showInputMessage="1" showErrorMessage="1" sqref="G4" xr:uid="{5514903C-7A4A-4647-8813-C493AD2D0170}">
      <formula1>"Rate ($), % of Salary"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98E41-5A8A-465A-A566-E5A11C1BE440}">
  <dimension ref="A1:E20"/>
  <sheetViews>
    <sheetView workbookViewId="0">
      <selection activeCell="B11" sqref="B11"/>
    </sheetView>
  </sheetViews>
  <sheetFormatPr defaultRowHeight="14.5" x14ac:dyDescent="0.35"/>
  <cols>
    <col min="1" max="1" width="25.90625" customWidth="1"/>
    <col min="2" max="2" width="20.7265625" customWidth="1"/>
    <col min="3" max="3" width="15.54296875" customWidth="1"/>
    <col min="4" max="4" width="18.7265625" customWidth="1"/>
    <col min="5" max="5" width="19.54296875" customWidth="1"/>
  </cols>
  <sheetData>
    <row r="1" spans="1:5" ht="64.5" customHeight="1" x14ac:dyDescent="0.35">
      <c r="A1" s="20" t="s">
        <v>38</v>
      </c>
      <c r="B1" s="20"/>
      <c r="C1" s="20"/>
      <c r="D1" s="20"/>
      <c r="E1" s="1" t="e" vm="1">
        <v>#VALUE!</v>
      </c>
    </row>
    <row r="2" spans="1:5" ht="7" customHeight="1" x14ac:dyDescent="0.35">
      <c r="A2" s="2"/>
      <c r="B2" s="2"/>
      <c r="C2" s="2"/>
      <c r="D2" s="2"/>
      <c r="E2" s="1"/>
    </row>
    <row r="3" spans="1:5" ht="23" customHeight="1" x14ac:dyDescent="0.35">
      <c r="A3" s="3" t="s">
        <v>0</v>
      </c>
      <c r="B3" s="24"/>
      <c r="C3" s="25"/>
      <c r="D3" s="25"/>
      <c r="E3" s="26"/>
    </row>
    <row r="4" spans="1:5" x14ac:dyDescent="0.35">
      <c r="A4" s="3" t="s">
        <v>1</v>
      </c>
      <c r="B4" s="24"/>
      <c r="C4" s="25"/>
      <c r="D4" s="25"/>
      <c r="E4" s="26"/>
    </row>
    <row r="5" spans="1:5" x14ac:dyDescent="0.35">
      <c r="A5" s="4"/>
      <c r="B5" s="4"/>
      <c r="C5" s="4"/>
      <c r="D5" s="4"/>
      <c r="E5" s="4"/>
    </row>
    <row r="6" spans="1:5" ht="29" x14ac:dyDescent="0.35">
      <c r="A6" s="5" t="s">
        <v>2</v>
      </c>
      <c r="B6" s="5" t="s">
        <v>30</v>
      </c>
      <c r="C6" s="5" t="s">
        <v>31</v>
      </c>
      <c r="D6" s="5" t="s">
        <v>40</v>
      </c>
      <c r="E6" s="5" t="s">
        <v>32</v>
      </c>
    </row>
    <row r="7" spans="1:5" x14ac:dyDescent="0.35">
      <c r="A7" s="6" t="str">
        <f>IF('Personnel 1'!D2="","",'Personnel 1'!D2)</f>
        <v/>
      </c>
      <c r="B7" s="7">
        <f>'Personnel 1'!D20</f>
        <v>0</v>
      </c>
      <c r="C7" s="8">
        <f>IF('Personnel 1'!G3="Hourly Rate",'Personnel 1'!D3*'Personnel Summary'!B7, ('Personnel 1'!D3/2080)*'Personnel Summary'!B7)</f>
        <v>0</v>
      </c>
      <c r="D7" s="8">
        <f>IF('Personnel 1'!G4="Rate ($)",('Personnel Summary'!B7/2080)*'Personnel 1'!D4,'Personnel Summary'!C7*'Personnel 1'!D4)</f>
        <v>0</v>
      </c>
      <c r="E7" s="8">
        <f>SUM(C7:D7)</f>
        <v>0</v>
      </c>
    </row>
    <row r="8" spans="1:5" x14ac:dyDescent="0.35">
      <c r="A8" s="6" t="str">
        <f>IF('Personnel 2'!D2="","",'Personnel 2'!D2)</f>
        <v/>
      </c>
      <c r="B8" s="19">
        <f>'Personnel 2'!D20</f>
        <v>0</v>
      </c>
      <c r="C8" s="8">
        <f>IF('Personnel 2'!G3="Hourly Rate",'Personnel 2'!D3*'Personnel Summary'!B8, ('Personnel 2'!D3/2080)*'Personnel Summary'!B8)</f>
        <v>0</v>
      </c>
      <c r="D8" s="8">
        <f>IF('Personnel 2'!G4="Rate ($)",('Personnel Summary'!B8/2080)*'Personnel 2'!D4,'Personnel Summary'!C8*'Personnel 2'!D4)</f>
        <v>0</v>
      </c>
      <c r="E8" s="8">
        <f t="shared" ref="E8:E11" si="0">SUM(C8:D8)</f>
        <v>0</v>
      </c>
    </row>
    <row r="9" spans="1:5" x14ac:dyDescent="0.35">
      <c r="A9" s="6" t="str">
        <f>IF('Personnel 3'!D2="","",'Personnel 3'!D2)</f>
        <v>Grace Puc</v>
      </c>
      <c r="B9" s="19">
        <f>'Personnel 3'!D20</f>
        <v>8</v>
      </c>
      <c r="C9" s="8">
        <f>IF('Personnel 3'!G3="Hourly Rate",'Personnel 3'!D3*'Personnel Summary'!B9, ('Personnel 3'!D3/2080)*'Personnel Summary'!B9)</f>
        <v>400000</v>
      </c>
      <c r="D9" s="8">
        <f>IF('Personnel 3'!G4="Rate ($)",('Personnel Summary'!B9/2080)*'Personnel 3'!D4,'Personnel Summary'!C9*'Personnel 3'!D4)</f>
        <v>57.692307692307693</v>
      </c>
      <c r="E9" s="8">
        <f t="shared" si="0"/>
        <v>400057.69230769231</v>
      </c>
    </row>
    <row r="10" spans="1:5" x14ac:dyDescent="0.35">
      <c r="A10" s="6" t="str">
        <f>IF('Personnel 4'!D2="","",'Personnel 4'!D2)</f>
        <v/>
      </c>
      <c r="B10" s="19">
        <f>'Personnel 4'!D20</f>
        <v>0</v>
      </c>
      <c r="C10" s="8">
        <f>IF('Personnel 4'!G3="Hourly Rate",'Personnel 4'!D3*'Personnel Summary'!B10, ('Personnel 4'!D3/2080)*'Personnel Summary'!B10)</f>
        <v>0</v>
      </c>
      <c r="D10" s="8">
        <f>IF('Personnel 4'!G4="Rate ($)",('Personnel Summary'!B10/2080)*'Personnel 4'!D4,'Personnel Summary'!C10*'Personnel 4'!D4)</f>
        <v>0</v>
      </c>
      <c r="E10" s="8">
        <f t="shared" si="0"/>
        <v>0</v>
      </c>
    </row>
    <row r="11" spans="1:5" x14ac:dyDescent="0.35">
      <c r="A11" s="6" t="str">
        <f>IF('Personnel 5'!D2="","",'Personnel 5'!D2)</f>
        <v/>
      </c>
      <c r="B11" s="19">
        <f>'Personnel 5'!D20</f>
        <v>0</v>
      </c>
      <c r="C11" s="8">
        <f>IF('Personnel 5'!G3="Hourly Rate",'Personnel 5'!D3*'Personnel Summary'!B11, ('Personnel 5'!D3/2080)*'Personnel Summary'!B11)</f>
        <v>0</v>
      </c>
      <c r="D11" s="8">
        <f>IF('Personnel 5'!G4="Rate ($)",('Personnel Summary'!B11/2080)*'Personnel 5'!D4,'Personnel Summary'!C11*'Personnel 5'!D4)</f>
        <v>0</v>
      </c>
      <c r="E11" s="8">
        <f t="shared" si="0"/>
        <v>0</v>
      </c>
    </row>
    <row r="12" spans="1:5" x14ac:dyDescent="0.35">
      <c r="A12" s="9" t="s">
        <v>3</v>
      </c>
      <c r="B12" s="9">
        <f>SUM(B7:B11)</f>
        <v>8</v>
      </c>
      <c r="C12" s="10">
        <f>SUM(C7:C11)</f>
        <v>400000</v>
      </c>
      <c r="D12" s="10">
        <f t="shared" ref="D12:E12" si="1">SUM(D7:D11)</f>
        <v>57.692307692307693</v>
      </c>
      <c r="E12" s="10">
        <f t="shared" si="1"/>
        <v>400057.69230769231</v>
      </c>
    </row>
    <row r="13" spans="1:5" x14ac:dyDescent="0.35">
      <c r="A13" s="4"/>
      <c r="B13" s="4"/>
      <c r="C13" s="4"/>
      <c r="D13" s="4"/>
      <c r="E13" s="4"/>
    </row>
    <row r="14" spans="1:5" x14ac:dyDescent="0.35">
      <c r="A14" s="37" t="s">
        <v>4</v>
      </c>
      <c r="B14" s="38"/>
      <c r="C14" s="38"/>
      <c r="D14" s="38"/>
      <c r="E14" s="38"/>
    </row>
    <row r="15" spans="1:5" x14ac:dyDescent="0.35">
      <c r="A15" s="11" t="s">
        <v>5</v>
      </c>
      <c r="B15" s="24"/>
      <c r="C15" s="25"/>
      <c r="D15" s="25"/>
      <c r="E15" s="26"/>
    </row>
    <row r="16" spans="1:5" x14ac:dyDescent="0.35">
      <c r="A16" s="11" t="s">
        <v>6</v>
      </c>
      <c r="B16" s="24"/>
      <c r="C16" s="25"/>
      <c r="D16" s="25"/>
      <c r="E16" s="26"/>
    </row>
    <row r="17" spans="1:5" x14ac:dyDescent="0.35">
      <c r="A17" s="11" t="s">
        <v>7</v>
      </c>
      <c r="B17" s="36"/>
      <c r="C17" s="25"/>
      <c r="D17" s="25"/>
      <c r="E17" s="26"/>
    </row>
    <row r="18" spans="1:5" ht="57.5" customHeight="1" x14ac:dyDescent="0.35">
      <c r="A18" s="11" t="s">
        <v>33</v>
      </c>
      <c r="B18" s="24"/>
      <c r="C18" s="25"/>
      <c r="D18" s="25"/>
      <c r="E18" s="26"/>
    </row>
    <row r="20" spans="1:5" x14ac:dyDescent="0.35">
      <c r="A20" t="s">
        <v>34</v>
      </c>
    </row>
  </sheetData>
  <protectedRanges>
    <protectedRange sqref="B3:E4 B15:E18" name="Form_3"/>
  </protectedRanges>
  <mergeCells count="8">
    <mergeCell ref="B17:E17"/>
    <mergeCell ref="B18:E18"/>
    <mergeCell ref="A1:D1"/>
    <mergeCell ref="B3:E3"/>
    <mergeCell ref="B4:E4"/>
    <mergeCell ref="A14:E14"/>
    <mergeCell ref="B15:E15"/>
    <mergeCell ref="B16:E16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93A19F7DD0C4B8740FD07DD1FDFFF" ma:contentTypeVersion="18" ma:contentTypeDescription="Create a new document." ma:contentTypeScope="" ma:versionID="35e469270ac1539ef0f2262088be2a26">
  <xsd:schema xmlns:xsd="http://www.w3.org/2001/XMLSchema" xmlns:xs="http://www.w3.org/2001/XMLSchema" xmlns:p="http://schemas.microsoft.com/office/2006/metadata/properties" xmlns:ns1="http://schemas.microsoft.com/sharepoint/v3" xmlns:ns2="10f2cb44-b37d-4693-a5c3-140ab663d372" xmlns:ns3="fb82bcdf-ea63-4554-99e3-e15ccd87b479" targetNamespace="http://schemas.microsoft.com/office/2006/metadata/properties" ma:root="true" ma:fieldsID="01b5e7a286300cbcfed5030dfbfdaf36" ns1:_="" ns2:_="" ns3:_="">
    <xsd:import namespace="http://schemas.microsoft.com/sharepoint/v3"/>
    <xsd:import namespace="10f2cb44-b37d-4693-a5c3-140ab663d372"/>
    <xsd:import namespace="fb82bcdf-ea63-4554-99e3-e15ccd87b47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bureau" minOccurs="0"/>
                <xsd:element ref="ns3:_x002e_division"/>
                <xsd:element ref="ns3:_x002e_globalNavigation"/>
                <xsd:element ref="ns3:_x002e_program" minOccurs="0"/>
                <xsd:element ref="ns3:_x002e_purpose" minOccurs="0"/>
                <xsd:element ref="ns3:_x002e_year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2cb44-b37d-4693-a5c3-140ab663d37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82bcdf-ea63-4554-99e3-e15ccd87b479" elementFormDefault="qualified">
    <xsd:import namespace="http://schemas.microsoft.com/office/2006/documentManagement/types"/>
    <xsd:import namespace="http://schemas.microsoft.com/office/infopath/2007/PartnerControls"/>
    <xsd:element name="bureau" ma:index="13" nillable="true" ma:displayName=".Bureau" ma:internalName="bureau">
      <xsd:simpleType>
        <xsd:restriction base="dms:Text">
          <xsd:maxLength value="255"/>
        </xsd:restriction>
      </xsd:simpleType>
    </xsd:element>
    <xsd:element name="_x002e_division" ma:index="14" ma:displayName=".Division" ma:list="{666f73c0-ff85-4897-bedd-c4bfa5c5bae8}" ma:internalName="_x002E_division" ma:showField="Title" ma:web="fb82bcdf-ea63-4554-99e3-e15ccd87b479">
      <xsd:simpleType>
        <xsd:restriction base="dms:Lookup"/>
      </xsd:simpleType>
    </xsd:element>
    <xsd:element name="_x002e_globalNavigation" ma:index="15" ma:displayName=".Global Navigation" ma:list="{cc087b04-f769-438a-abab-25389f9209d1}" ma:internalName="_x002E_globalNavigation" ma:showField="Title" ma:web="fb82bcdf-ea63-4554-99e3-e15ccd87b479">
      <xsd:simpleType>
        <xsd:restriction base="dms:Lookup"/>
      </xsd:simpleType>
    </xsd:element>
    <xsd:element name="_x002e_program" ma:index="16" nillable="true" ma:displayName=".Program" ma:internalName="_x002E_program">
      <xsd:simpleType>
        <xsd:restriction base="dms:Text">
          <xsd:maxLength value="255"/>
        </xsd:restriction>
      </xsd:simpleType>
    </xsd:element>
    <xsd:element name="_x002e_purpose" ma:index="17" nillable="true" ma:displayName=".Purpose" ma:list="{27ad8e90-7efe-4104-98ae-37a81fef7fbc}" ma:internalName="_x002E_purpose" ma:showField="Title" ma:web="fb82bcdf-ea63-4554-99e3-e15ccd87b479">
      <xsd:simpleType>
        <xsd:restriction base="dms:Lookup"/>
      </xsd:simpleType>
    </xsd:element>
    <xsd:element name="_x002e_year" ma:index="18" nillable="true" ma:displayName=".Year" ma:decimals="0" ma:internalName="_x002E_year" ma:percentage="FALSE">
      <xsd:simpleType>
        <xsd:restriction base="dms:Number">
          <xsd:maxInclusive value="2050"/>
          <xsd:minInclusive value="1992"/>
        </xsd:restriction>
      </xsd:simple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ivision xmlns="fb82bcdf-ea63-4554-99e3-e15ccd87b479">5</_x002e_division>
    <_x002e_globalNavigation xmlns="fb82bcdf-ea63-4554-99e3-e15ccd87b479">9</_x002e_globalNavigation>
    <_x002e_program xmlns="fb82bcdf-ea63-4554-99e3-e15ccd87b479" xsi:nil="true"/>
    <_x002e_year xmlns="fb82bcdf-ea63-4554-99e3-e15ccd87b479" xsi:nil="true"/>
    <PublishingExpirationDate xmlns="http://schemas.microsoft.com/sharepoint/v3" xsi:nil="true"/>
    <PublishingStartDate xmlns="http://schemas.microsoft.com/sharepoint/v3" xsi:nil="true"/>
    <bureau xmlns="fb82bcdf-ea63-4554-99e3-e15ccd87b479" xsi:nil="true"/>
    <_x002e_purpose xmlns="fb82bcdf-ea63-4554-99e3-e15ccd87b479" xsi:nil="true"/>
    <_dlc_DocId xmlns="10f2cb44-b37d-4693-a5c3-140ab663d372">TUA7STYPYEWP-583178377-10478</_dlc_DocId>
    <_dlc_DocIdUrl xmlns="10f2cb44-b37d-4693-a5c3-140ab663d372">
      <Url>https://datcp2016-auth-prod.wi.gov/_layouts/15/DocIdRedir.aspx?ID=TUA7STYPYEWP-583178377-10478</Url>
      <Description>TUA7STYPYEWP-583178377-10478</Description>
    </_dlc_DocIdUrl>
  </documentManagement>
</p:properties>
</file>

<file path=customXml/itemProps1.xml><?xml version="1.0" encoding="utf-8"?>
<ds:datastoreItem xmlns:ds="http://schemas.openxmlformats.org/officeDocument/2006/customXml" ds:itemID="{7DEC4D30-3D2D-44A6-945A-5ABB65B04894}"/>
</file>

<file path=customXml/itemProps2.xml><?xml version="1.0" encoding="utf-8"?>
<ds:datastoreItem xmlns:ds="http://schemas.openxmlformats.org/officeDocument/2006/customXml" ds:itemID="{F93D04BF-9E00-4B3B-9825-B4A0B1A9D90D}"/>
</file>

<file path=customXml/itemProps3.xml><?xml version="1.0" encoding="utf-8"?>
<ds:datastoreItem xmlns:ds="http://schemas.openxmlformats.org/officeDocument/2006/customXml" ds:itemID="{1485A202-DEC5-4853-9976-E85593E8570C}"/>
</file>

<file path=customXml/itemProps4.xml><?xml version="1.0" encoding="utf-8"?>
<ds:datastoreItem xmlns:ds="http://schemas.openxmlformats.org/officeDocument/2006/customXml" ds:itemID="{DFA84887-E0C9-48FA-9C56-CE1F9093BA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Personnel 1</vt:lpstr>
      <vt:lpstr>Personnel 2</vt:lpstr>
      <vt:lpstr>Personnel 3</vt:lpstr>
      <vt:lpstr>Personnel 4</vt:lpstr>
      <vt:lpstr>Personnel 5</vt:lpstr>
      <vt:lpstr>Personnel Summary</vt:lpstr>
    </vt:vector>
  </TitlesOfParts>
  <Company>DATCP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Kauffman, Chad A - DATCP</dc:creator>
  <cp:lastModifiedBy>Puc, Grace A - DATCP</cp:lastModifiedBy>
  <dcterms:created xsi:type="dcterms:W3CDTF">2024-10-22T13:47:58Z</dcterms:created>
  <dcterms:modified xsi:type="dcterms:W3CDTF">2025-01-08T22:17:49Z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0x010100A3B93A19F7DD0C4B8740FD07DD1FDFFF</vt:lpwstr>
  </property>
  <property fmtid="{D5CDD505-2E9C-101B-9397-08002B2CF9AE}" pid="3" name="_dlc_DocIdItemGuid">
    <vt:lpwstr>a24671a0-bb96-456b-9c94-a969fb4753bd</vt:lpwstr>
  </property>
</Properties>
</file>