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arm\lwr\LandMgmt\NOPP\RFP\RFP FY2024\To Publish\"/>
    </mc:Choice>
  </mc:AlternateContent>
  <bookViews>
    <workbookView xWindow="0" yWindow="0" windowWidth="19200" windowHeight="10860" activeTab="2"/>
  </bookViews>
  <sheets>
    <sheet name="Budget" sheetId="1" r:id="rId1"/>
    <sheet name="Work Plan" sheetId="2" r:id="rId2"/>
    <sheet name="0N Calc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9" i="1"/>
  <c r="G40" i="1"/>
  <c r="G38" i="1"/>
  <c r="F29" i="1" l="1"/>
  <c r="F30" i="1"/>
  <c r="F31" i="1"/>
  <c r="G31" i="1" s="1"/>
  <c r="F32" i="1"/>
  <c r="G32" i="1" s="1"/>
  <c r="F33" i="1"/>
  <c r="F34" i="1"/>
  <c r="F35" i="1"/>
  <c r="F28" i="1"/>
  <c r="I28" i="3" l="1"/>
  <c r="F28" i="3"/>
  <c r="K28" i="3" s="1"/>
  <c r="I27" i="3"/>
  <c r="F27" i="3"/>
  <c r="I20" i="3"/>
  <c r="F20" i="3"/>
  <c r="K20" i="3" s="1"/>
  <c r="I19" i="3"/>
  <c r="F19" i="3"/>
  <c r="K19" i="3" s="1"/>
  <c r="I12" i="3"/>
  <c r="F12" i="3"/>
  <c r="K27" i="3" l="1"/>
  <c r="K12" i="3"/>
  <c r="I11" i="3"/>
  <c r="F11" i="3"/>
  <c r="F41" i="1"/>
  <c r="F40" i="1"/>
  <c r="F39" i="1"/>
  <c r="G39" i="1" s="1"/>
  <c r="F38" i="1"/>
  <c r="F18" i="1"/>
  <c r="F24" i="1"/>
  <c r="F23" i="1"/>
  <c r="F22" i="1"/>
  <c r="F21" i="1"/>
  <c r="F20" i="1"/>
  <c r="F19" i="1"/>
  <c r="G11" i="1"/>
  <c r="K11" i="3" l="1"/>
  <c r="G41" i="1"/>
  <c r="H41" i="1" s="1"/>
  <c r="G35" i="1" l="1"/>
  <c r="G34" i="1"/>
  <c r="G33" i="1"/>
  <c r="G30" i="1"/>
  <c r="G29" i="1"/>
  <c r="G28" i="1"/>
  <c r="G14" i="1" l="1"/>
  <c r="G13" i="1"/>
  <c r="G12" i="1"/>
  <c r="G10" i="1"/>
  <c r="G24" i="1"/>
  <c r="G23" i="1"/>
  <c r="G22" i="1"/>
  <c r="G21" i="1"/>
  <c r="G18" i="1"/>
  <c r="G9" i="1"/>
  <c r="H14" i="1" l="1"/>
  <c r="H24" i="1"/>
  <c r="H35" i="1"/>
  <c r="H43" i="1" l="1"/>
  <c r="F43" i="1" s="1"/>
  <c r="G43" i="1" s="1"/>
</calcChain>
</file>

<file path=xl/sharedStrings.xml><?xml version="1.0" encoding="utf-8"?>
<sst xmlns="http://schemas.openxmlformats.org/spreadsheetml/2006/main" count="98" uniqueCount="65">
  <si>
    <t>Part Two of NOPP Application</t>
  </si>
  <si>
    <t>PROPOSED PROJECT BUDGET</t>
  </si>
  <si>
    <t>Category 1: Optional Match for Grant</t>
  </si>
  <si>
    <t>OPTIONAL MATCH AMOUNT</t>
  </si>
  <si>
    <t>Source of Match</t>
  </si>
  <si>
    <r>
      <t xml:space="preserve">Category 2: Incentives &amp; Stipends </t>
    </r>
    <r>
      <rPr>
        <sz val="10"/>
        <color theme="1"/>
        <rFont val="Arial"/>
        <family val="2"/>
      </rPr>
      <t>May include a participation incentive per producer (maximum of $2,500 per producer) and a stipend for zero-N strip(s) based on applicant calculation of estimated yield loss. Designate Year 1 or Year 2.</t>
    </r>
  </si>
  <si>
    <t>Name of Ag Producer</t>
  </si>
  <si>
    <t>Year</t>
  </si>
  <si>
    <t>Payment</t>
  </si>
  <si>
    <t>Total Cost</t>
  </si>
  <si>
    <t>SubTotals</t>
  </si>
  <si>
    <t>Category 3: Consultant Services/Subcontractors</t>
  </si>
  <si>
    <t>Service Professional</t>
  </si>
  <si>
    <t># of Hrs.</t>
  </si>
  <si>
    <t># of Units</t>
  </si>
  <si>
    <t>Rate</t>
  </si>
  <si>
    <t>Grant Payment</t>
  </si>
  <si>
    <t>Category 4: Equipment Purchase, Lease or Rental; Supplies &amp; Materials</t>
  </si>
  <si>
    <t>Item Description (include lease or purchase intent)</t>
  </si>
  <si>
    <t>Cost</t>
  </si>
  <si>
    <t>Grant</t>
  </si>
  <si>
    <t>Category 5: Miscellaneous</t>
  </si>
  <si>
    <t>Item Description</t>
  </si>
  <si>
    <t># of units</t>
  </si>
  <si>
    <t>Unit Cost</t>
  </si>
  <si>
    <r>
      <t xml:space="preserve">Total Costs </t>
    </r>
    <r>
      <rPr>
        <b/>
        <sz val="10"/>
        <color rgb="FF000000"/>
        <rFont val="Arial"/>
        <family val="2"/>
      </rPr>
      <t>(Requests cannot exceed $50,000 per agricultural producer)</t>
    </r>
  </si>
  <si>
    <t>Grant  Award</t>
  </si>
  <si>
    <t>Total Project Cost</t>
  </si>
  <si>
    <t>Activity</t>
  </si>
  <si>
    <t>Timeline (month)</t>
  </si>
  <si>
    <t>Year 1</t>
  </si>
  <si>
    <t>Year 2</t>
  </si>
  <si>
    <t xml:space="preserve">Corn 0 N reimbursement </t>
  </si>
  <si>
    <t xml:space="preserve">Yield loss for 0 N treatment is calculated based on previous on-farm research conducted across the state. If you have not conducted previous N rate trials on your farm, fill out section 1 to calculate max yield loss value. Jump to section 2 if you have yield values for 0 N rates on your farm or in your region. If your project is centered around a different crop, jump to section 3 and make best estimates for 0 N yield loss with your crop. The final 0 N reimbursement is the MAXIMUM yield reimbursement value that can be included in the budget. </t>
  </si>
  <si>
    <t xml:space="preserve">Section 1 </t>
  </si>
  <si>
    <t xml:space="preserve">Only fill in yellow cells. The remained are set values or will autocalculate. </t>
  </si>
  <si>
    <t>Plot size (ft)</t>
  </si>
  <si>
    <t>(bu/ac)</t>
  </si>
  <si>
    <t>($/bu)</t>
  </si>
  <si>
    <t xml:space="preserve">Project years </t>
  </si>
  <si>
    <t xml:space="preserve">Number of 0 N plots </t>
  </si>
  <si>
    <t>Width</t>
  </si>
  <si>
    <t xml:space="preserve">Length </t>
  </si>
  <si>
    <t>Acres</t>
  </si>
  <si>
    <t xml:space="preserve">0 N yield loss </t>
  </si>
  <si>
    <t xml:space="preserve">Average yield at optimum N </t>
  </si>
  <si>
    <t>Yield loss</t>
  </si>
  <si>
    <t>Corn price</t>
  </si>
  <si>
    <t xml:space="preserve">0 N reimbursement </t>
  </si>
  <si>
    <t xml:space="preserve">Example </t>
  </si>
  <si>
    <t>Section 2</t>
  </si>
  <si>
    <t xml:space="preserve">Only fill in yellow cells. The remained will autocalculate. </t>
  </si>
  <si>
    <t xml:space="preserve">0 N yield </t>
  </si>
  <si>
    <t xml:space="preserve">Estimated yield loss  </t>
  </si>
  <si>
    <t xml:space="preserve">Corn price </t>
  </si>
  <si>
    <t>Section 3</t>
  </si>
  <si>
    <t>(units/ac)</t>
  </si>
  <si>
    <t>($/unit)</t>
  </si>
  <si>
    <t>Price</t>
  </si>
  <si>
    <t xml:space="preserve">Crop </t>
  </si>
  <si>
    <t>Peas</t>
  </si>
  <si>
    <t>Only complete the Yellow Cells. The remaining will autocalculate. Follow instructions in RFP to complete budget table.</t>
  </si>
  <si>
    <t>Choose One</t>
  </si>
  <si>
    <t xml:space="preserve"> </t>
  </si>
  <si>
    <r>
      <t xml:space="preserve">Related Budget Category </t>
    </r>
    <r>
      <rPr>
        <b/>
        <sz val="10"/>
        <color rgb="FF000000"/>
        <rFont val="Calibri"/>
        <family val="2"/>
      </rPr>
      <t>(from previous page)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</si>
</sst>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[$$-409]* #,##0.00_);_([$$-409]* \(#,##0.00\);_([$$-409]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.5"/>
      <color rgb="FF00000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9"/>
      <color rgb="FF000000"/>
      <name val="Arial"/>
      <family val="2"/>
    </font>
    <font>
      <b/>
      <sz val="10"/>
      <color rgb="FF000000"/>
      <name val="Calibri"/>
      <family val="2"/>
    </font>
    <font>
      <b/>
      <sz val="9"/>
      <color rgb="FFFF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rgb="FF8EAADB"/>
      </left>
      <right/>
      <top style="medium">
        <color rgb="FF8EAADB"/>
      </top>
      <bottom/>
      <diagonal/>
    </border>
    <border>
      <left/>
      <right style="medium">
        <color rgb="FF8EAADB"/>
      </right>
      <top style="medium">
        <color rgb="FF8EAADB"/>
      </top>
      <bottom/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/>
      <diagonal/>
    </border>
    <border>
      <left style="medium">
        <color rgb="FF8EAADB"/>
      </left>
      <right/>
      <top/>
      <bottom style="medium">
        <color rgb="FF8EAADB"/>
      </bottom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 style="medium">
        <color rgb="FF8EAADB"/>
      </left>
      <right/>
      <top style="medium">
        <color rgb="FF8EAADB"/>
      </top>
      <bottom style="medium">
        <color rgb="FF8EAADB"/>
      </bottom>
      <diagonal/>
    </border>
    <border>
      <left/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/>
      <right/>
      <top style="medium">
        <color rgb="FF8EAADB"/>
      </top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/>
      <right/>
      <top style="medium">
        <color rgb="FF8EAADB"/>
      </top>
      <bottom/>
      <diagonal/>
    </border>
    <border>
      <left/>
      <right/>
      <top/>
      <bottom style="medium">
        <color rgb="FF8EAADB"/>
      </bottom>
      <diagonal/>
    </border>
    <border>
      <left style="medium">
        <color rgb="FF8EAADB"/>
      </left>
      <right style="thin">
        <color rgb="FF8EAADB"/>
      </right>
      <top style="medium">
        <color rgb="FF8EAADB"/>
      </top>
      <bottom style="medium">
        <color rgb="FF8EAADB"/>
      </bottom>
      <diagonal/>
    </border>
    <border>
      <left style="thin">
        <color rgb="FF8EAADB"/>
      </left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 style="medium">
        <color rgb="FF8EAADB"/>
      </left>
      <right style="thin">
        <color rgb="FF8EAADB"/>
      </right>
      <top/>
      <bottom style="medium">
        <color rgb="FF8EAADB"/>
      </bottom>
      <diagonal/>
    </border>
    <border>
      <left style="thin">
        <color rgb="FF8EAADB"/>
      </left>
      <right style="medium">
        <color rgb="FF8EAADB"/>
      </right>
      <top/>
      <bottom style="medium">
        <color rgb="FF8EAADB"/>
      </bottom>
      <diagonal/>
    </border>
    <border>
      <left style="medium">
        <color rgb="FF4472C4"/>
      </left>
      <right/>
      <top/>
      <bottom/>
      <diagonal/>
    </border>
    <border>
      <left style="medium">
        <color rgb="FF8EAADB"/>
      </left>
      <right/>
      <top/>
      <bottom/>
      <diagonal/>
    </border>
    <border>
      <left style="medium">
        <color rgb="FF8EAADB"/>
      </left>
      <right style="medium">
        <color rgb="FF8EAADB"/>
      </right>
      <top/>
      <bottom/>
      <diagonal/>
    </border>
    <border>
      <left/>
      <right style="medium">
        <color rgb="FF8EAADB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</borders>
  <cellStyleXfs count="2">
    <xf numFmtId="0" fontId="0" fillId="0" borderId="0"/>
    <xf numFmtId="44" fontId="15" fillId="0" borderId="0" applyFont="0" applyFill="0" applyBorder="0" applyAlignment="0" applyProtection="0"/>
  </cellStyleXfs>
  <cellXfs count="128">
    <xf numFmtId="0" fontId="0" fillId="0" borderId="0" xfId="0"/>
    <xf numFmtId="164" fontId="0" fillId="0" borderId="0" xfId="0" applyNumberFormat="1"/>
    <xf numFmtId="164" fontId="1" fillId="0" borderId="5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9" fillId="3" borderId="5" xfId="0" applyFont="1" applyFill="1" applyBorder="1" applyAlignment="1">
      <alignment horizontal="center" vertical="center" wrapText="1"/>
    </xf>
    <xf numFmtId="165" fontId="1" fillId="0" borderId="10" xfId="0" applyNumberFormat="1" applyFont="1" applyBorder="1"/>
    <xf numFmtId="0" fontId="10" fillId="0" borderId="0" xfId="0" applyFont="1"/>
    <xf numFmtId="164" fontId="4" fillId="4" borderId="4" xfId="0" applyNumberFormat="1" applyFont="1" applyFill="1" applyBorder="1" applyAlignment="1">
      <alignment vertical="center" wrapText="1"/>
    </xf>
    <xf numFmtId="164" fontId="1" fillId="4" borderId="5" xfId="0" applyNumberFormat="1" applyFont="1" applyFill="1" applyBorder="1" applyAlignment="1">
      <alignment vertical="center" wrapText="1"/>
    </xf>
    <xf numFmtId="0" fontId="7" fillId="4" borderId="6" xfId="0" applyFont="1" applyFill="1" applyBorder="1"/>
    <xf numFmtId="0" fontId="7" fillId="4" borderId="10" xfId="0" applyFont="1" applyFill="1" applyBorder="1"/>
    <xf numFmtId="164" fontId="1" fillId="4" borderId="5" xfId="0" applyNumberFormat="1" applyFont="1" applyFill="1" applyBorder="1" applyAlignment="1">
      <alignment horizontal="right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9" xfId="0" applyBorder="1"/>
    <xf numFmtId="164" fontId="0" fillId="0" borderId="6" xfId="0" applyNumberFormat="1" applyBorder="1"/>
    <xf numFmtId="164" fontId="0" fillId="0" borderId="19" xfId="0" applyNumberFormat="1" applyBorder="1"/>
    <xf numFmtId="0" fontId="3" fillId="3" borderId="5" xfId="0" applyFont="1" applyFill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right" vertical="center" wrapText="1"/>
    </xf>
    <xf numFmtId="0" fontId="1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 vertical="center" wrapText="1"/>
    </xf>
    <xf numFmtId="164" fontId="1" fillId="0" borderId="10" xfId="0" applyNumberFormat="1" applyFont="1" applyBorder="1"/>
    <xf numFmtId="0" fontId="0" fillId="0" borderId="0" xfId="0" applyAlignment="1">
      <alignment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4" fillId="0" borderId="21" xfId="0" applyFont="1" applyBorder="1" applyAlignment="1">
      <alignment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2" xfId="0" applyFont="1" applyBorder="1" applyAlignment="1">
      <alignment vertical="top" wrapText="1"/>
    </xf>
    <xf numFmtId="0" fontId="11" fillId="0" borderId="22" xfId="0" applyFont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13" fillId="0" borderId="24" xfId="0" applyFont="1" applyBorder="1" applyAlignment="1">
      <alignment wrapText="1"/>
    </xf>
    <xf numFmtId="16" fontId="13" fillId="0" borderId="24" xfId="0" applyNumberFormat="1" applyFont="1" applyBorder="1" applyAlignment="1">
      <alignment wrapText="1"/>
    </xf>
    <xf numFmtId="0" fontId="13" fillId="0" borderId="25" xfId="0" applyFont="1" applyBorder="1" applyAlignment="1">
      <alignment wrapText="1"/>
    </xf>
    <xf numFmtId="16" fontId="13" fillId="0" borderId="25" xfId="0" applyNumberFormat="1" applyFont="1" applyBorder="1" applyAlignment="1">
      <alignment wrapText="1"/>
    </xf>
    <xf numFmtId="0" fontId="0" fillId="0" borderId="25" xfId="0" applyBorder="1"/>
    <xf numFmtId="0" fontId="13" fillId="0" borderId="26" xfId="0" applyFont="1" applyBorder="1" applyAlignment="1">
      <alignment wrapText="1"/>
    </xf>
    <xf numFmtId="0" fontId="0" fillId="0" borderId="26" xfId="0" applyBorder="1"/>
    <xf numFmtId="0" fontId="14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4" borderId="0" xfId="0" applyFont="1" applyFill="1"/>
    <xf numFmtId="0" fontId="18" fillId="0" borderId="0" xfId="0" applyFont="1"/>
    <xf numFmtId="0" fontId="19" fillId="4" borderId="0" xfId="0" applyFont="1" applyFill="1"/>
    <xf numFmtId="0" fontId="19" fillId="0" borderId="0" xfId="0" applyFont="1"/>
    <xf numFmtId="0" fontId="0" fillId="0" borderId="0" xfId="0" applyAlignment="1">
      <alignment horizontal="center" vertical="center" textRotation="90"/>
    </xf>
    <xf numFmtId="44" fontId="19" fillId="0" borderId="0" xfId="1" applyFont="1"/>
    <xf numFmtId="44" fontId="18" fillId="0" borderId="0" xfId="1" applyFont="1"/>
    <xf numFmtId="0" fontId="0" fillId="4" borderId="0" xfId="0" applyFill="1"/>
    <xf numFmtId="0" fontId="0" fillId="0" borderId="0" xfId="0" applyAlignment="1">
      <alignment horizontal="center"/>
    </xf>
    <xf numFmtId="9" fontId="19" fillId="0" borderId="0" xfId="0" applyNumberFormat="1" applyFont="1"/>
    <xf numFmtId="166" fontId="19" fillId="0" borderId="0" xfId="0" applyNumberFormat="1" applyFont="1"/>
    <xf numFmtId="9" fontId="0" fillId="0" borderId="0" xfId="0" applyNumberFormat="1"/>
    <xf numFmtId="166" fontId="0" fillId="0" borderId="0" xfId="0" applyNumberFormat="1"/>
    <xf numFmtId="0" fontId="1" fillId="4" borderId="5" xfId="0" applyNumberFormat="1" applyFont="1" applyFill="1" applyBorder="1" applyAlignment="1">
      <alignment horizontal="right" vertical="center" wrapText="1"/>
    </xf>
    <xf numFmtId="164" fontId="12" fillId="0" borderId="0" xfId="0" applyNumberFormat="1" applyFont="1"/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horizontal="left"/>
    </xf>
    <xf numFmtId="0" fontId="17" fillId="0" borderId="0" xfId="0" applyFont="1" applyAlignment="1">
      <alignment horizontal="center"/>
    </xf>
    <xf numFmtId="0" fontId="0" fillId="5" borderId="0" xfId="0" applyFill="1" applyAlignment="1">
      <alignment horizontal="center" vertical="center" textRotation="90"/>
    </xf>
    <xf numFmtId="0" fontId="0" fillId="5" borderId="0" xfId="0" applyFill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 textRotation="90"/>
    </xf>
    <xf numFmtId="0" fontId="0" fillId="5" borderId="28" xfId="0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8" zoomScaleNormal="100" workbookViewId="0">
      <selection activeCell="A7" sqref="A7:H7"/>
    </sheetView>
  </sheetViews>
  <sheetFormatPr defaultRowHeight="15" x14ac:dyDescent="0.25"/>
  <cols>
    <col min="1" max="1" width="27.28515625" customWidth="1"/>
    <col min="2" max="2" width="9.140625" customWidth="1"/>
    <col min="5" max="5" width="10.140625" bestFit="1" customWidth="1"/>
    <col min="6" max="6" width="15.7109375" customWidth="1"/>
    <col min="7" max="7" width="13.140625" customWidth="1"/>
    <col min="8" max="8" width="10.140625" bestFit="1" customWidth="1"/>
  </cols>
  <sheetData>
    <row r="1" spans="1:8" ht="15.75" x14ac:dyDescent="0.25">
      <c r="A1" s="8" t="s">
        <v>0</v>
      </c>
    </row>
    <row r="2" spans="1:8" ht="15.75" customHeight="1" x14ac:dyDescent="0.25">
      <c r="A2" s="87" t="s">
        <v>1</v>
      </c>
      <c r="B2" s="88"/>
      <c r="C2" s="88"/>
      <c r="D2" s="88"/>
      <c r="E2" s="88"/>
      <c r="F2" s="88"/>
      <c r="G2" s="88"/>
      <c r="H2" s="88"/>
    </row>
    <row r="3" spans="1:8" ht="15.75" customHeight="1" x14ac:dyDescent="0.25">
      <c r="A3" s="127" t="s">
        <v>61</v>
      </c>
      <c r="B3" s="127"/>
      <c r="C3" s="127"/>
      <c r="D3" s="127"/>
      <c r="E3" s="127"/>
      <c r="F3" s="127"/>
      <c r="G3" s="127"/>
      <c r="H3" s="127"/>
    </row>
    <row r="4" spans="1:8" ht="15.75" customHeight="1" thickBot="1" x14ac:dyDescent="0.3">
      <c r="A4" s="89" t="s">
        <v>2</v>
      </c>
      <c r="B4" s="90"/>
      <c r="C4" s="90"/>
      <c r="D4" s="90"/>
      <c r="E4" s="90"/>
      <c r="F4" s="90"/>
      <c r="G4" s="90"/>
      <c r="H4" s="90"/>
    </row>
    <row r="5" spans="1:8" ht="15" customHeight="1" x14ac:dyDescent="0.25">
      <c r="A5" s="3" t="s">
        <v>3</v>
      </c>
      <c r="B5" s="85" t="s">
        <v>4</v>
      </c>
      <c r="C5" s="91"/>
      <c r="D5" s="91"/>
      <c r="E5" s="91"/>
      <c r="F5" s="91"/>
      <c r="G5" s="91"/>
      <c r="H5" s="91"/>
    </row>
    <row r="6" spans="1:8" ht="15.75" thickBot="1" x14ac:dyDescent="0.3">
      <c r="A6" s="9" t="s">
        <v>63</v>
      </c>
      <c r="B6" s="86"/>
      <c r="C6" s="91"/>
      <c r="D6" s="91"/>
      <c r="E6" s="91"/>
      <c r="F6" s="91"/>
      <c r="G6" s="91"/>
      <c r="H6" s="91"/>
    </row>
    <row r="7" spans="1:8" ht="47.25" customHeight="1" thickBot="1" x14ac:dyDescent="0.3">
      <c r="A7" s="92" t="s">
        <v>5</v>
      </c>
      <c r="B7" s="93"/>
      <c r="C7" s="93"/>
      <c r="D7" s="93"/>
      <c r="E7" s="93"/>
      <c r="F7" s="93"/>
      <c r="G7" s="93"/>
      <c r="H7" s="93"/>
    </row>
    <row r="8" spans="1:8" ht="15.75" customHeight="1" thickBot="1" x14ac:dyDescent="0.3">
      <c r="A8" s="94" t="s">
        <v>6</v>
      </c>
      <c r="B8" s="95"/>
      <c r="C8" s="95"/>
      <c r="D8" s="96"/>
      <c r="E8" s="31" t="s">
        <v>7</v>
      </c>
      <c r="F8" s="31" t="s">
        <v>8</v>
      </c>
      <c r="G8" s="31" t="s">
        <v>9</v>
      </c>
      <c r="H8" s="33" t="s">
        <v>10</v>
      </c>
    </row>
    <row r="9" spans="1:8" ht="15.75" thickBot="1" x14ac:dyDescent="0.3">
      <c r="A9" s="82"/>
      <c r="B9" s="83"/>
      <c r="C9" s="83"/>
      <c r="D9" s="84"/>
      <c r="E9" s="19"/>
      <c r="F9" s="10"/>
      <c r="G9" s="2">
        <f t="shared" ref="G9:G14" si="0">F9</f>
        <v>0</v>
      </c>
      <c r="H9" s="24"/>
    </row>
    <row r="10" spans="1:8" ht="15.75" thickBot="1" x14ac:dyDescent="0.3">
      <c r="A10" s="82"/>
      <c r="B10" s="83"/>
      <c r="C10" s="83"/>
      <c r="D10" s="84"/>
      <c r="E10" s="19"/>
      <c r="F10" s="10"/>
      <c r="G10" s="2">
        <f t="shared" si="0"/>
        <v>0</v>
      </c>
      <c r="H10" s="25"/>
    </row>
    <row r="11" spans="1:8" ht="15.75" thickBot="1" x14ac:dyDescent="0.3">
      <c r="A11" s="82"/>
      <c r="B11" s="83"/>
      <c r="C11" s="83"/>
      <c r="D11" s="84"/>
      <c r="E11" s="19"/>
      <c r="F11" s="10"/>
      <c r="G11" s="2">
        <f t="shared" si="0"/>
        <v>0</v>
      </c>
      <c r="H11" s="25"/>
    </row>
    <row r="12" spans="1:8" ht="15.75" thickBot="1" x14ac:dyDescent="0.3">
      <c r="A12" s="82"/>
      <c r="B12" s="83"/>
      <c r="C12" s="83"/>
      <c r="D12" s="84"/>
      <c r="E12" s="19"/>
      <c r="F12" s="10"/>
      <c r="G12" s="2">
        <f t="shared" si="0"/>
        <v>0</v>
      </c>
      <c r="H12" s="25"/>
    </row>
    <row r="13" spans="1:8" ht="15.75" thickBot="1" x14ac:dyDescent="0.3">
      <c r="A13" s="82"/>
      <c r="B13" s="83"/>
      <c r="C13" s="83"/>
      <c r="D13" s="84"/>
      <c r="E13" s="19"/>
      <c r="F13" s="10"/>
      <c r="G13" s="2">
        <f t="shared" si="0"/>
        <v>0</v>
      </c>
      <c r="H13" s="25"/>
    </row>
    <row r="14" spans="1:8" ht="15.75" thickBot="1" x14ac:dyDescent="0.3">
      <c r="A14" s="82"/>
      <c r="B14" s="83"/>
      <c r="C14" s="83"/>
      <c r="D14" s="84"/>
      <c r="E14" s="19"/>
      <c r="F14" s="10"/>
      <c r="G14" s="2">
        <f t="shared" si="0"/>
        <v>0</v>
      </c>
      <c r="H14" s="26">
        <f>SUM(G9:G14)</f>
        <v>0</v>
      </c>
    </row>
    <row r="15" spans="1:8" ht="15.75" customHeight="1" thickBot="1" x14ac:dyDescent="0.3">
      <c r="A15" s="103" t="s">
        <v>11</v>
      </c>
      <c r="B15" s="104"/>
      <c r="C15" s="104"/>
      <c r="D15" s="104"/>
      <c r="E15" s="104"/>
      <c r="F15" s="104"/>
      <c r="G15" s="105"/>
    </row>
    <row r="16" spans="1:8" ht="15.75" customHeight="1" thickBot="1" x14ac:dyDescent="0.3">
      <c r="A16" s="106" t="s">
        <v>12</v>
      </c>
      <c r="B16" s="78" t="s">
        <v>62</v>
      </c>
      <c r="C16" s="79"/>
      <c r="D16" s="108" t="s">
        <v>15</v>
      </c>
      <c r="E16" s="108" t="s">
        <v>7</v>
      </c>
      <c r="F16" s="108" t="s">
        <v>16</v>
      </c>
      <c r="G16" s="76" t="s">
        <v>9</v>
      </c>
    </row>
    <row r="17" spans="1:14" ht="36" customHeight="1" thickBot="1" x14ac:dyDescent="0.3">
      <c r="A17" s="107"/>
      <c r="B17" s="29" t="s">
        <v>13</v>
      </c>
      <c r="C17" s="30" t="s">
        <v>14</v>
      </c>
      <c r="D17" s="109"/>
      <c r="E17" s="109"/>
      <c r="F17" s="109"/>
      <c r="G17" s="77"/>
      <c r="I17" s="40"/>
      <c r="J17" s="40"/>
      <c r="K17" s="40"/>
      <c r="L17" s="40"/>
      <c r="M17" s="40"/>
      <c r="N17" s="40"/>
    </row>
    <row r="18" spans="1:14" ht="15.75" thickBot="1" x14ac:dyDescent="0.3">
      <c r="A18" s="11"/>
      <c r="B18" s="14"/>
      <c r="C18" s="15"/>
      <c r="D18" s="13"/>
      <c r="E18" s="74"/>
      <c r="F18" s="4">
        <f>+(B18*D18) +(C18*D18)</f>
        <v>0</v>
      </c>
      <c r="G18" s="5">
        <f>F18</f>
        <v>0</v>
      </c>
      <c r="H18" s="24"/>
    </row>
    <row r="19" spans="1:14" ht="15.75" thickBot="1" x14ac:dyDescent="0.3">
      <c r="A19" s="12"/>
      <c r="B19" s="16"/>
      <c r="C19" s="17"/>
      <c r="D19" s="13"/>
      <c r="E19" s="74"/>
      <c r="F19" s="4">
        <f t="shared" ref="F19:F24" si="1">+(B19*D19) +(B19*D19)</f>
        <v>0</v>
      </c>
      <c r="G19" s="5">
        <f>F19</f>
        <v>0</v>
      </c>
      <c r="H19" s="25"/>
    </row>
    <row r="20" spans="1:14" ht="15.75" thickBot="1" x14ac:dyDescent="0.3">
      <c r="A20" s="12"/>
      <c r="B20" s="16"/>
      <c r="C20" s="17"/>
      <c r="D20" s="13"/>
      <c r="E20" s="74"/>
      <c r="F20" s="4">
        <f t="shared" si="1"/>
        <v>0</v>
      </c>
      <c r="G20" s="5">
        <f>F20</f>
        <v>0</v>
      </c>
      <c r="H20" s="25"/>
    </row>
    <row r="21" spans="1:14" ht="15.75" thickBot="1" x14ac:dyDescent="0.3">
      <c r="A21" s="12"/>
      <c r="B21" s="16"/>
      <c r="C21" s="17"/>
      <c r="D21" s="13"/>
      <c r="E21" s="74"/>
      <c r="F21" s="4">
        <f t="shared" si="1"/>
        <v>0</v>
      </c>
      <c r="G21" s="5">
        <f t="shared" ref="G21:G24" si="2">F21</f>
        <v>0</v>
      </c>
      <c r="H21" s="25"/>
    </row>
    <row r="22" spans="1:14" ht="15.75" thickBot="1" x14ac:dyDescent="0.3">
      <c r="A22" s="12"/>
      <c r="B22" s="16"/>
      <c r="C22" s="17"/>
      <c r="D22" s="13"/>
      <c r="E22" s="74"/>
      <c r="F22" s="4">
        <f t="shared" si="1"/>
        <v>0</v>
      </c>
      <c r="G22" s="5">
        <f t="shared" si="2"/>
        <v>0</v>
      </c>
      <c r="H22" s="25"/>
    </row>
    <row r="23" spans="1:14" ht="15.75" thickBot="1" x14ac:dyDescent="0.3">
      <c r="A23" s="12"/>
      <c r="B23" s="16"/>
      <c r="C23" s="17"/>
      <c r="D23" s="13"/>
      <c r="E23" s="74"/>
      <c r="F23" s="4">
        <f t="shared" si="1"/>
        <v>0</v>
      </c>
      <c r="G23" s="5">
        <f t="shared" si="2"/>
        <v>0</v>
      </c>
      <c r="H23" s="25"/>
    </row>
    <row r="24" spans="1:14" ht="15.75" thickBot="1" x14ac:dyDescent="0.3">
      <c r="A24" s="12"/>
      <c r="B24" s="16"/>
      <c r="C24" s="17"/>
      <c r="D24" s="13"/>
      <c r="E24" s="74"/>
      <c r="F24" s="4">
        <f t="shared" si="1"/>
        <v>0</v>
      </c>
      <c r="G24" s="5">
        <f t="shared" si="2"/>
        <v>0</v>
      </c>
      <c r="H24" s="26">
        <f>SUM(G18:G24)</f>
        <v>0</v>
      </c>
    </row>
    <row r="25" spans="1:14" ht="15.75" customHeight="1" thickBot="1" x14ac:dyDescent="0.3">
      <c r="A25" s="103" t="s">
        <v>17</v>
      </c>
      <c r="B25" s="104"/>
      <c r="C25" s="104"/>
      <c r="D25" s="104"/>
      <c r="E25" s="104"/>
      <c r="F25" s="104"/>
      <c r="G25" s="105"/>
    </row>
    <row r="26" spans="1:14" ht="15.75" customHeight="1" thickBot="1" x14ac:dyDescent="0.3">
      <c r="A26" s="106" t="s">
        <v>18</v>
      </c>
      <c r="B26" s="78" t="s">
        <v>62</v>
      </c>
      <c r="C26" s="79"/>
      <c r="D26" s="108" t="s">
        <v>19</v>
      </c>
      <c r="E26" s="108" t="s">
        <v>7</v>
      </c>
      <c r="F26" s="108" t="s">
        <v>20</v>
      </c>
      <c r="G26" s="76" t="s">
        <v>9</v>
      </c>
    </row>
    <row r="27" spans="1:14" ht="39" customHeight="1" thickBot="1" x14ac:dyDescent="0.3">
      <c r="A27" s="107"/>
      <c r="B27" s="34" t="s">
        <v>13</v>
      </c>
      <c r="C27" s="35" t="s">
        <v>14</v>
      </c>
      <c r="D27" s="109"/>
      <c r="E27" s="109"/>
      <c r="F27" s="109"/>
      <c r="G27" s="77"/>
      <c r="I27" s="40"/>
      <c r="J27" s="40"/>
      <c r="K27" s="40"/>
      <c r="L27" s="40"/>
      <c r="M27" s="40"/>
      <c r="N27" s="40"/>
    </row>
    <row r="28" spans="1:14" ht="15.75" thickBot="1" x14ac:dyDescent="0.3">
      <c r="A28" s="18"/>
      <c r="B28" s="21"/>
      <c r="C28" s="22"/>
      <c r="D28" s="19"/>
      <c r="E28" s="19"/>
      <c r="F28" s="4">
        <f t="shared" ref="F28:F35" si="3">+(B28*D28) +(C28*D28)</f>
        <v>0</v>
      </c>
      <c r="G28" s="5">
        <f t="shared" ref="G28:G35" si="4">F28</f>
        <v>0</v>
      </c>
      <c r="H28" s="24"/>
    </row>
    <row r="29" spans="1:14" ht="15.75" thickBot="1" x14ac:dyDescent="0.3">
      <c r="A29" s="18"/>
      <c r="B29" s="21"/>
      <c r="C29" s="22"/>
      <c r="D29" s="19"/>
      <c r="E29" s="19"/>
      <c r="F29" s="4">
        <f t="shared" si="3"/>
        <v>0</v>
      </c>
      <c r="G29" s="5">
        <f t="shared" si="4"/>
        <v>0</v>
      </c>
      <c r="H29" s="25"/>
    </row>
    <row r="30" spans="1:14" ht="15.75" thickBot="1" x14ac:dyDescent="0.3">
      <c r="A30" s="18"/>
      <c r="B30" s="21"/>
      <c r="C30" s="22"/>
      <c r="D30" s="19"/>
      <c r="E30" s="19"/>
      <c r="F30" s="4">
        <f t="shared" si="3"/>
        <v>0</v>
      </c>
      <c r="G30" s="5">
        <f t="shared" si="4"/>
        <v>0</v>
      </c>
      <c r="H30" s="25"/>
    </row>
    <row r="31" spans="1:14" ht="15.75" thickBot="1" x14ac:dyDescent="0.3">
      <c r="A31" s="18"/>
      <c r="B31" s="21"/>
      <c r="C31" s="22"/>
      <c r="D31" s="19"/>
      <c r="E31" s="19"/>
      <c r="F31" s="4">
        <f t="shared" si="3"/>
        <v>0</v>
      </c>
      <c r="G31" s="4">
        <f t="shared" si="4"/>
        <v>0</v>
      </c>
      <c r="H31" s="25"/>
    </row>
    <row r="32" spans="1:14" ht="15.75" thickBot="1" x14ac:dyDescent="0.3">
      <c r="A32" s="18"/>
      <c r="B32" s="21"/>
      <c r="C32" s="22"/>
      <c r="D32" s="19"/>
      <c r="E32" s="19"/>
      <c r="F32" s="4">
        <f t="shared" si="3"/>
        <v>0</v>
      </c>
      <c r="G32" s="4">
        <f t="shared" si="4"/>
        <v>0</v>
      </c>
      <c r="H32" s="25"/>
    </row>
    <row r="33" spans="1:8" ht="15.75" thickBot="1" x14ac:dyDescent="0.3">
      <c r="A33" s="20"/>
      <c r="B33" s="21"/>
      <c r="C33" s="22"/>
      <c r="D33" s="23"/>
      <c r="E33" s="19"/>
      <c r="F33" s="4">
        <f t="shared" si="3"/>
        <v>0</v>
      </c>
      <c r="G33" s="5">
        <f t="shared" si="4"/>
        <v>0</v>
      </c>
      <c r="H33" s="27"/>
    </row>
    <row r="34" spans="1:8" ht="15.75" thickBot="1" x14ac:dyDescent="0.3">
      <c r="A34" s="20"/>
      <c r="B34" s="21"/>
      <c r="C34" s="22"/>
      <c r="D34" s="23"/>
      <c r="E34" s="19"/>
      <c r="F34" s="4">
        <f t="shared" si="3"/>
        <v>0</v>
      </c>
      <c r="G34" s="5">
        <f t="shared" si="4"/>
        <v>0</v>
      </c>
      <c r="H34" s="27"/>
    </row>
    <row r="35" spans="1:8" ht="15.75" thickBot="1" x14ac:dyDescent="0.3">
      <c r="A35" s="20"/>
      <c r="B35" s="21"/>
      <c r="C35" s="22"/>
      <c r="D35" s="23"/>
      <c r="E35" s="19"/>
      <c r="F35" s="4">
        <f t="shared" si="3"/>
        <v>0</v>
      </c>
      <c r="G35" s="5">
        <f t="shared" si="4"/>
        <v>0</v>
      </c>
      <c r="H35" s="26">
        <f>SUM(G28:G35)</f>
        <v>0</v>
      </c>
    </row>
    <row r="36" spans="1:8" ht="15.75" thickBot="1" x14ac:dyDescent="0.3">
      <c r="A36" s="103" t="s">
        <v>21</v>
      </c>
      <c r="B36" s="104"/>
      <c r="C36" s="104"/>
      <c r="D36" s="104"/>
      <c r="E36" s="104"/>
      <c r="F36" s="104"/>
      <c r="G36" s="105"/>
    </row>
    <row r="37" spans="1:8" ht="15.75" customHeight="1" thickBot="1" x14ac:dyDescent="0.3">
      <c r="A37" s="36" t="s">
        <v>22</v>
      </c>
      <c r="B37" s="94" t="s">
        <v>23</v>
      </c>
      <c r="C37" s="96"/>
      <c r="D37" s="31" t="s">
        <v>24</v>
      </c>
      <c r="E37" s="31" t="s">
        <v>7</v>
      </c>
      <c r="F37" s="31" t="s">
        <v>20</v>
      </c>
      <c r="G37" s="31" t="s">
        <v>9</v>
      </c>
    </row>
    <row r="38" spans="1:8" ht="15.75" customHeight="1" thickBot="1" x14ac:dyDescent="0.3">
      <c r="A38" s="41"/>
      <c r="B38" s="80"/>
      <c r="C38" s="81"/>
      <c r="D38" s="42"/>
      <c r="E38" s="42"/>
      <c r="F38" s="4">
        <f t="shared" ref="F38:F41" si="5">+(B38*D38) +(B38*D38)</f>
        <v>0</v>
      </c>
      <c r="G38" s="4">
        <f t="shared" ref="G38:G40" si="6">F38</f>
        <v>0</v>
      </c>
      <c r="H38" s="24"/>
    </row>
    <row r="39" spans="1:8" ht="15.75" customHeight="1" thickBot="1" x14ac:dyDescent="0.3">
      <c r="A39" s="41"/>
      <c r="B39" s="80"/>
      <c r="C39" s="81"/>
      <c r="D39" s="42"/>
      <c r="E39" s="42"/>
      <c r="F39" s="4">
        <f t="shared" si="5"/>
        <v>0</v>
      </c>
      <c r="G39" s="4">
        <f t="shared" si="6"/>
        <v>0</v>
      </c>
      <c r="H39" s="25"/>
    </row>
    <row r="40" spans="1:8" ht="15.75" customHeight="1" thickBot="1" x14ac:dyDescent="0.3">
      <c r="A40" s="41"/>
      <c r="B40" s="80"/>
      <c r="C40" s="81"/>
      <c r="D40" s="42"/>
      <c r="E40" s="42"/>
      <c r="F40" s="4">
        <f t="shared" si="5"/>
        <v>0</v>
      </c>
      <c r="G40" s="4">
        <f t="shared" si="6"/>
        <v>0</v>
      </c>
      <c r="H40" s="25"/>
    </row>
    <row r="41" spans="1:8" ht="15.75" thickBot="1" x14ac:dyDescent="0.3">
      <c r="A41" s="37"/>
      <c r="B41" s="110"/>
      <c r="C41" s="111"/>
      <c r="D41" s="38"/>
      <c r="E41" s="38"/>
      <c r="F41" s="4">
        <f t="shared" si="5"/>
        <v>0</v>
      </c>
      <c r="G41" s="4">
        <f t="shared" ref="G41" si="7">F41</f>
        <v>0</v>
      </c>
      <c r="H41" s="26">
        <f>SUM(G38:G41)</f>
        <v>0</v>
      </c>
    </row>
    <row r="42" spans="1:8" ht="26.25" thickBot="1" x14ac:dyDescent="0.3">
      <c r="A42" s="97" t="s">
        <v>25</v>
      </c>
      <c r="B42" s="98"/>
      <c r="C42" s="98"/>
      <c r="D42" s="99"/>
      <c r="E42" s="32"/>
      <c r="F42" s="6" t="s">
        <v>26</v>
      </c>
      <c r="G42" s="6" t="s">
        <v>27</v>
      </c>
      <c r="H42" s="1"/>
    </row>
    <row r="43" spans="1:8" ht="15.75" thickBot="1" x14ac:dyDescent="0.3">
      <c r="A43" s="100"/>
      <c r="B43" s="101"/>
      <c r="C43" s="101"/>
      <c r="D43" s="102"/>
      <c r="E43" s="28"/>
      <c r="F43" s="7">
        <f>H43</f>
        <v>0</v>
      </c>
      <c r="G43" s="39" t="e">
        <f>F43+A6</f>
        <v>#VALUE!</v>
      </c>
      <c r="H43" s="75">
        <f>SUM(H14:H42)</f>
        <v>0</v>
      </c>
    </row>
  </sheetData>
  <protectedRanges>
    <protectedRange sqref="A6 C5:H6 A9:F14 H14 A18:E24 H24 A28:E35 H35 A38:E41 H41" name="Range1"/>
  </protectedRanges>
  <mergeCells count="34">
    <mergeCell ref="A42:D43"/>
    <mergeCell ref="B37:C37"/>
    <mergeCell ref="A15:G15"/>
    <mergeCell ref="A25:G25"/>
    <mergeCell ref="A36:G36"/>
    <mergeCell ref="B16:C16"/>
    <mergeCell ref="A16:A17"/>
    <mergeCell ref="D16:D17"/>
    <mergeCell ref="E16:E17"/>
    <mergeCell ref="F16:F17"/>
    <mergeCell ref="G16:G17"/>
    <mergeCell ref="A26:A27"/>
    <mergeCell ref="D26:D27"/>
    <mergeCell ref="E26:E27"/>
    <mergeCell ref="F26:F27"/>
    <mergeCell ref="B41:C41"/>
    <mergeCell ref="A13:D13"/>
    <mergeCell ref="A14:D14"/>
    <mergeCell ref="B5:B6"/>
    <mergeCell ref="A2:H2"/>
    <mergeCell ref="A4:H4"/>
    <mergeCell ref="C5:H6"/>
    <mergeCell ref="A7:H7"/>
    <mergeCell ref="A3:H3"/>
    <mergeCell ref="A8:D8"/>
    <mergeCell ref="A9:D9"/>
    <mergeCell ref="A10:D10"/>
    <mergeCell ref="A11:D11"/>
    <mergeCell ref="A12:D12"/>
    <mergeCell ref="G26:G27"/>
    <mergeCell ref="B26:C26"/>
    <mergeCell ref="B38:C38"/>
    <mergeCell ref="B39:C39"/>
    <mergeCell ref="B40:C40"/>
  </mergeCells>
  <dataValidations count="1">
    <dataValidation type="whole" allowBlank="1" showInputMessage="1" showErrorMessage="1" sqref="F43:H43 F38:G41 F28:G35 G9:G14 F18:G24">
      <formula1>0</formula1>
      <formula2>40000</formula2>
    </dataValidation>
  </dataValidations>
  <pageMargins left="0.7" right="0.7" top="0.75" bottom="0.75" header="0.3" footer="0.3"/>
  <pageSetup orientation="portrait" r:id="rId1"/>
  <headerFooter>
    <oddHeader xml:space="preserve">&amp;L&amp;8DATCP-BLWR-009 (09/2022)
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D1" sqref="D1"/>
    </sheetView>
  </sheetViews>
  <sheetFormatPr defaultRowHeight="15" x14ac:dyDescent="0.25"/>
  <cols>
    <col min="1" max="1" width="9.42578125" customWidth="1"/>
    <col min="2" max="2" width="55.28515625" customWidth="1"/>
    <col min="3" max="3" width="23" customWidth="1"/>
    <col min="4" max="4" width="20.28515625" bestFit="1" customWidth="1"/>
  </cols>
  <sheetData>
    <row r="1" spans="1:4" ht="43.5" x14ac:dyDescent="0.25">
      <c r="A1" s="43"/>
      <c r="B1" s="57" t="s">
        <v>28</v>
      </c>
      <c r="C1" s="57" t="s">
        <v>64</v>
      </c>
      <c r="D1" s="57" t="s">
        <v>29</v>
      </c>
    </row>
    <row r="2" spans="1:4" x14ac:dyDescent="0.25">
      <c r="A2" s="44" t="s">
        <v>30</v>
      </c>
      <c r="B2" s="50"/>
      <c r="C2" s="50"/>
      <c r="D2" s="51"/>
    </row>
    <row r="3" spans="1:4" x14ac:dyDescent="0.25">
      <c r="A3" s="45">
        <v>2024</v>
      </c>
      <c r="B3" s="52"/>
      <c r="C3" s="52"/>
      <c r="D3" s="53"/>
    </row>
    <row r="4" spans="1:4" x14ac:dyDescent="0.25">
      <c r="A4" s="46"/>
      <c r="B4" s="52"/>
      <c r="C4" s="52"/>
      <c r="D4" s="52"/>
    </row>
    <row r="5" spans="1:4" x14ac:dyDescent="0.25">
      <c r="A5" s="46"/>
      <c r="B5" s="52"/>
      <c r="C5" s="52"/>
      <c r="D5" s="52"/>
    </row>
    <row r="6" spans="1:4" x14ac:dyDescent="0.25">
      <c r="A6" s="46"/>
      <c r="B6" s="52"/>
      <c r="C6" s="52"/>
      <c r="D6" s="53"/>
    </row>
    <row r="7" spans="1:4" x14ac:dyDescent="0.25">
      <c r="A7" s="46"/>
      <c r="B7" s="52"/>
      <c r="C7" s="52"/>
      <c r="D7" s="52"/>
    </row>
    <row r="8" spans="1:4" x14ac:dyDescent="0.25">
      <c r="A8" s="46"/>
      <c r="B8" s="52"/>
      <c r="C8" s="52"/>
      <c r="D8" s="52"/>
    </row>
    <row r="9" spans="1:4" x14ac:dyDescent="0.25">
      <c r="A9" s="46"/>
      <c r="B9" s="52"/>
      <c r="C9" s="52"/>
      <c r="D9" s="52"/>
    </row>
    <row r="10" spans="1:4" x14ac:dyDescent="0.25">
      <c r="A10" s="46"/>
      <c r="B10" s="52"/>
      <c r="C10" s="52"/>
      <c r="D10" s="52"/>
    </row>
    <row r="11" spans="1:4" x14ac:dyDescent="0.25">
      <c r="A11" s="46"/>
      <c r="B11" s="52"/>
      <c r="C11" s="52"/>
      <c r="D11" s="52"/>
    </row>
    <row r="12" spans="1:4" x14ac:dyDescent="0.25">
      <c r="A12" s="46"/>
      <c r="B12" s="52"/>
      <c r="C12" s="52"/>
      <c r="D12" s="52"/>
    </row>
    <row r="13" spans="1:4" x14ac:dyDescent="0.25">
      <c r="A13" s="46"/>
      <c r="B13" s="52"/>
      <c r="C13" s="52"/>
      <c r="D13" s="52"/>
    </row>
    <row r="14" spans="1:4" x14ac:dyDescent="0.25">
      <c r="A14" s="46"/>
      <c r="B14" s="52"/>
      <c r="C14" s="52"/>
      <c r="D14" s="52"/>
    </row>
    <row r="15" spans="1:4" x14ac:dyDescent="0.25">
      <c r="A15" s="46"/>
      <c r="B15" s="52"/>
      <c r="C15" s="52"/>
      <c r="D15" s="52"/>
    </row>
    <row r="16" spans="1:4" x14ac:dyDescent="0.25">
      <c r="A16" s="44" t="s">
        <v>31</v>
      </c>
      <c r="B16" s="50"/>
      <c r="C16" s="50"/>
      <c r="D16" s="51"/>
    </row>
    <row r="17" spans="1:4" x14ac:dyDescent="0.25">
      <c r="A17" s="47">
        <v>2025</v>
      </c>
      <c r="B17" s="52"/>
      <c r="C17" s="52"/>
      <c r="D17" s="53"/>
    </row>
    <row r="18" spans="1:4" x14ac:dyDescent="0.25">
      <c r="A18" s="48"/>
      <c r="B18" s="52"/>
      <c r="C18" s="52"/>
      <c r="D18" s="52"/>
    </row>
    <row r="19" spans="1:4" x14ac:dyDescent="0.25">
      <c r="A19" s="48"/>
      <c r="B19" s="52"/>
      <c r="C19" s="52"/>
      <c r="D19" s="53"/>
    </row>
    <row r="20" spans="1:4" x14ac:dyDescent="0.25">
      <c r="A20" s="48"/>
      <c r="B20" s="52"/>
      <c r="C20" s="52"/>
      <c r="D20" s="52"/>
    </row>
    <row r="21" spans="1:4" x14ac:dyDescent="0.25">
      <c r="A21" s="48"/>
      <c r="B21" s="52"/>
      <c r="C21" s="52"/>
      <c r="D21" s="52"/>
    </row>
    <row r="22" spans="1:4" x14ac:dyDescent="0.25">
      <c r="A22" s="48"/>
      <c r="B22" s="52"/>
      <c r="C22" s="52"/>
      <c r="D22" s="52"/>
    </row>
    <row r="23" spans="1:4" x14ac:dyDescent="0.25">
      <c r="A23" s="48"/>
      <c r="B23" s="52"/>
      <c r="C23" s="52"/>
      <c r="D23" s="52"/>
    </row>
    <row r="24" spans="1:4" x14ac:dyDescent="0.25">
      <c r="A24" s="48"/>
      <c r="B24" s="52"/>
      <c r="C24" s="52"/>
      <c r="D24" s="52"/>
    </row>
    <row r="25" spans="1:4" x14ac:dyDescent="0.25">
      <c r="A25" s="48"/>
      <c r="B25" s="52"/>
      <c r="C25" s="52"/>
      <c r="D25" s="52"/>
    </row>
    <row r="26" spans="1:4" x14ac:dyDescent="0.25">
      <c r="A26" s="48"/>
      <c r="B26" s="52"/>
      <c r="C26" s="52"/>
      <c r="D26" s="52"/>
    </row>
    <row r="27" spans="1:4" x14ac:dyDescent="0.25">
      <c r="A27" s="48"/>
      <c r="B27" s="52"/>
      <c r="C27" s="52"/>
      <c r="D27" s="52"/>
    </row>
    <row r="28" spans="1:4" x14ac:dyDescent="0.25">
      <c r="A28" s="48"/>
      <c r="B28" s="52"/>
      <c r="C28" s="52"/>
      <c r="D28" s="54"/>
    </row>
    <row r="29" spans="1:4" x14ac:dyDescent="0.25">
      <c r="A29" s="49"/>
      <c r="B29" s="55"/>
      <c r="C29" s="55"/>
      <c r="D29" s="5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topLeftCell="A14" workbookViewId="0">
      <selection activeCell="N23" sqref="N23"/>
    </sheetView>
  </sheetViews>
  <sheetFormatPr defaultRowHeight="15" x14ac:dyDescent="0.25"/>
  <cols>
    <col min="1" max="1" width="6.140625" customWidth="1"/>
    <col min="3" max="3" width="10.7109375" customWidth="1"/>
    <col min="4" max="4" width="7.28515625" customWidth="1"/>
    <col min="5" max="5" width="8.140625" customWidth="1"/>
    <col min="7" max="7" width="11" customWidth="1"/>
    <col min="8" max="8" width="13.28515625" customWidth="1"/>
    <col min="9" max="9" width="11.5703125" customWidth="1"/>
    <col min="10" max="10" width="9.42578125" customWidth="1"/>
    <col min="11" max="11" width="14.5703125" customWidth="1"/>
  </cols>
  <sheetData>
    <row r="1" spans="1:12" ht="19.5" thickBot="1" x14ac:dyDescent="0.35">
      <c r="A1" s="112" t="s">
        <v>32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2" ht="18.75" customHeight="1" thickTop="1" x14ac:dyDescent="0.25">
      <c r="A2" s="116" t="s">
        <v>33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8"/>
    </row>
    <row r="3" spans="1:12" ht="18.75" customHeight="1" x14ac:dyDescent="0.25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1"/>
    </row>
    <row r="4" spans="1:12" ht="18.75" customHeight="1" x14ac:dyDescent="0.25">
      <c r="A4" s="119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1"/>
    </row>
    <row r="5" spans="1:12" ht="38.25" customHeight="1" x14ac:dyDescent="0.25">
      <c r="A5" s="119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1"/>
    </row>
    <row r="6" spans="1:12" ht="5.25" customHeight="1" thickBot="1" x14ac:dyDescent="0.3">
      <c r="A6" s="119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1:12" ht="18.75" hidden="1" customHeight="1" thickBot="1" x14ac:dyDescent="0.3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4"/>
    </row>
    <row r="8" spans="1:12" ht="18.75" customHeight="1" thickTop="1" x14ac:dyDescent="0.25">
      <c r="A8" s="125" t="s">
        <v>34</v>
      </c>
      <c r="B8" s="126" t="s">
        <v>35</v>
      </c>
      <c r="C8" s="126"/>
      <c r="D8" s="126"/>
      <c r="E8" s="126"/>
      <c r="F8" s="126"/>
      <c r="G8" s="126"/>
      <c r="H8" s="126"/>
      <c r="I8" s="126"/>
      <c r="J8" s="126"/>
      <c r="K8" s="126"/>
      <c r="L8" s="126"/>
    </row>
    <row r="9" spans="1:12" ht="15" customHeight="1" x14ac:dyDescent="0.25">
      <c r="A9" s="114"/>
      <c r="D9" s="113" t="s">
        <v>36</v>
      </c>
      <c r="E9" s="113"/>
      <c r="G9" s="69"/>
      <c r="H9" s="113" t="s">
        <v>37</v>
      </c>
      <c r="I9" s="113"/>
      <c r="J9" s="60" t="s">
        <v>38</v>
      </c>
    </row>
    <row r="10" spans="1:12" ht="45" customHeight="1" x14ac:dyDescent="0.25">
      <c r="A10" s="114"/>
      <c r="B10" s="58" t="s">
        <v>39</v>
      </c>
      <c r="C10" s="58" t="s">
        <v>40</v>
      </c>
      <c r="D10" s="59" t="s">
        <v>41</v>
      </c>
      <c r="E10" s="59" t="s">
        <v>42</v>
      </c>
      <c r="F10" s="59" t="s">
        <v>43</v>
      </c>
      <c r="G10" s="58" t="s">
        <v>44</v>
      </c>
      <c r="H10" s="58" t="s">
        <v>45</v>
      </c>
      <c r="I10" s="58" t="s">
        <v>46</v>
      </c>
      <c r="J10" s="58" t="s">
        <v>47</v>
      </c>
      <c r="K10" s="58" t="s">
        <v>48</v>
      </c>
    </row>
    <row r="11" spans="1:12" ht="15.75" customHeight="1" x14ac:dyDescent="0.25">
      <c r="A11" s="114"/>
      <c r="B11" s="63">
        <v>2</v>
      </c>
      <c r="C11" s="63">
        <v>4</v>
      </c>
      <c r="D11" s="63">
        <v>55</v>
      </c>
      <c r="E11" s="63">
        <v>400</v>
      </c>
      <c r="F11" s="64">
        <f>((D11*E11)/43560)*C11</f>
        <v>2.0202020202020203</v>
      </c>
      <c r="G11" s="70">
        <v>0.55000000000000004</v>
      </c>
      <c r="H11" s="63">
        <v>220</v>
      </c>
      <c r="I11" s="64">
        <f>H11*(G11)</f>
        <v>121.00000000000001</v>
      </c>
      <c r="J11" s="64">
        <v>6</v>
      </c>
      <c r="K11" s="71">
        <f>I11*J11*F11*B11</f>
        <v>2933.3333333333339</v>
      </c>
      <c r="L11" s="64" t="s">
        <v>49</v>
      </c>
    </row>
    <row r="12" spans="1:12" x14ac:dyDescent="0.25">
      <c r="A12" s="114"/>
      <c r="B12" s="68"/>
      <c r="C12" s="68"/>
      <c r="D12" s="68"/>
      <c r="E12" s="68"/>
      <c r="F12">
        <f>((D12*E12)/43560)*C12</f>
        <v>0</v>
      </c>
      <c r="G12" s="72">
        <v>0.55000000000000004</v>
      </c>
      <c r="H12" s="68"/>
      <c r="I12">
        <f>H12*(G12)</f>
        <v>0</v>
      </c>
      <c r="J12">
        <v>6</v>
      </c>
      <c r="K12" s="73">
        <f>I12*J12*F12*B12</f>
        <v>0</v>
      </c>
    </row>
    <row r="13" spans="1:12" x14ac:dyDescent="0.25">
      <c r="A13" s="114"/>
    </row>
    <row r="14" spans="1:12" x14ac:dyDescent="0.25">
      <c r="A14" s="65"/>
    </row>
    <row r="15" spans="1:12" x14ac:dyDescent="0.25">
      <c r="A15" s="65"/>
    </row>
    <row r="16" spans="1:12" x14ac:dyDescent="0.25">
      <c r="A16" s="114" t="s">
        <v>50</v>
      </c>
      <c r="B16" s="115" t="s">
        <v>51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</row>
    <row r="17" spans="1:13" x14ac:dyDescent="0.25">
      <c r="A17" s="114"/>
      <c r="B17" s="33"/>
      <c r="C17" s="33"/>
      <c r="D17" s="113" t="s">
        <v>36</v>
      </c>
      <c r="E17" s="113"/>
      <c r="G17" s="113" t="s">
        <v>37</v>
      </c>
      <c r="H17" s="113"/>
      <c r="I17" s="113"/>
      <c r="J17" s="60" t="s">
        <v>38</v>
      </c>
    </row>
    <row r="18" spans="1:13" ht="45" x14ac:dyDescent="0.25">
      <c r="A18" s="114"/>
      <c r="B18" s="58" t="s">
        <v>39</v>
      </c>
      <c r="C18" s="58" t="s">
        <v>40</v>
      </c>
      <c r="D18" s="59" t="s">
        <v>41</v>
      </c>
      <c r="E18" s="59" t="s">
        <v>42</v>
      </c>
      <c r="F18" s="59" t="s">
        <v>43</v>
      </c>
      <c r="G18" s="58" t="s">
        <v>52</v>
      </c>
      <c r="H18" s="58" t="s">
        <v>45</v>
      </c>
      <c r="I18" s="58" t="s">
        <v>53</v>
      </c>
      <c r="J18" s="58" t="s">
        <v>54</v>
      </c>
      <c r="K18" s="58" t="s">
        <v>48</v>
      </c>
    </row>
    <row r="19" spans="1:13" x14ac:dyDescent="0.25">
      <c r="A19" s="114"/>
      <c r="B19" s="63">
        <v>2</v>
      </c>
      <c r="C19" s="63">
        <v>4</v>
      </c>
      <c r="D19" s="63">
        <v>50</v>
      </c>
      <c r="E19" s="63">
        <v>500</v>
      </c>
      <c r="F19" s="64">
        <f>((D19*E19)/43560)*C19</f>
        <v>2.2956841138659319</v>
      </c>
      <c r="G19" s="63">
        <v>115</v>
      </c>
      <c r="H19" s="63">
        <v>220</v>
      </c>
      <c r="I19" s="64">
        <f>(G19-H19)*-1</f>
        <v>105</v>
      </c>
      <c r="J19" s="64">
        <v>6</v>
      </c>
      <c r="K19" s="66">
        <f>F19*I19*J19*B19</f>
        <v>2892.5619834710742</v>
      </c>
      <c r="L19" s="64" t="s">
        <v>49</v>
      </c>
    </row>
    <row r="20" spans="1:13" x14ac:dyDescent="0.25">
      <c r="A20" s="114"/>
      <c r="B20" s="61"/>
      <c r="C20" s="61"/>
      <c r="D20" s="61"/>
      <c r="E20" s="61"/>
      <c r="F20" s="62">
        <f>((D20*E20)/43560)*C20</f>
        <v>0</v>
      </c>
      <c r="G20" s="61"/>
      <c r="H20" s="61"/>
      <c r="I20" s="62">
        <f>(G20-H20)*-1</f>
        <v>0</v>
      </c>
      <c r="J20" s="62">
        <v>6</v>
      </c>
      <c r="K20" s="67">
        <f>F20*I20*J20*B20</f>
        <v>0</v>
      </c>
    </row>
    <row r="21" spans="1:13" ht="16.5" customHeight="1" x14ac:dyDescent="0.25">
      <c r="A21" s="114"/>
    </row>
    <row r="24" spans="1:13" x14ac:dyDescent="0.25">
      <c r="A24" s="114" t="s">
        <v>55</v>
      </c>
      <c r="B24" s="115" t="s">
        <v>51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</row>
    <row r="25" spans="1:13" x14ac:dyDescent="0.25">
      <c r="A25" s="114"/>
      <c r="B25" s="33"/>
      <c r="C25" s="33"/>
      <c r="D25" s="113" t="s">
        <v>36</v>
      </c>
      <c r="E25" s="113"/>
      <c r="G25" s="113" t="s">
        <v>56</v>
      </c>
      <c r="H25" s="113"/>
      <c r="I25" s="113"/>
      <c r="J25" s="60" t="s">
        <v>57</v>
      </c>
    </row>
    <row r="26" spans="1:13" ht="45" x14ac:dyDescent="0.25">
      <c r="A26" s="114"/>
      <c r="B26" s="58" t="s">
        <v>39</v>
      </c>
      <c r="C26" s="58" t="s">
        <v>40</v>
      </c>
      <c r="D26" s="59" t="s">
        <v>41</v>
      </c>
      <c r="E26" s="59" t="s">
        <v>42</v>
      </c>
      <c r="F26" s="59" t="s">
        <v>43</v>
      </c>
      <c r="G26" s="58" t="s">
        <v>52</v>
      </c>
      <c r="H26" s="58" t="s">
        <v>45</v>
      </c>
      <c r="I26" s="58" t="s">
        <v>53</v>
      </c>
      <c r="J26" s="58" t="s">
        <v>58</v>
      </c>
      <c r="K26" s="58" t="s">
        <v>48</v>
      </c>
      <c r="L26" s="59" t="s">
        <v>59</v>
      </c>
    </row>
    <row r="27" spans="1:13" x14ac:dyDescent="0.25">
      <c r="A27" s="114"/>
      <c r="B27" s="63">
        <v>2</v>
      </c>
      <c r="C27" s="63">
        <v>4</v>
      </c>
      <c r="D27" s="63">
        <v>50</v>
      </c>
      <c r="E27" s="63">
        <v>500</v>
      </c>
      <c r="F27" s="64">
        <f>((D27*E27)/43560)*C27</f>
        <v>2.2956841138659319</v>
      </c>
      <c r="G27" s="63">
        <v>2.5</v>
      </c>
      <c r="H27" s="63">
        <v>4</v>
      </c>
      <c r="I27" s="64">
        <f>(G27-H27)*-1</f>
        <v>1.5</v>
      </c>
      <c r="J27" s="64">
        <v>324</v>
      </c>
      <c r="K27" s="66">
        <f>F27*I27*J27*B27</f>
        <v>2231.404958677686</v>
      </c>
      <c r="L27" s="63" t="s">
        <v>60</v>
      </c>
      <c r="M27" s="64" t="s">
        <v>49</v>
      </c>
    </row>
    <row r="28" spans="1:13" x14ac:dyDescent="0.25">
      <c r="A28" s="114"/>
      <c r="B28" s="61"/>
      <c r="C28" s="61"/>
      <c r="D28" s="61"/>
      <c r="E28" s="61"/>
      <c r="F28" s="62">
        <f>((D28*E28)/43560)*C28</f>
        <v>0</v>
      </c>
      <c r="G28" s="61"/>
      <c r="H28" s="61"/>
      <c r="I28" s="62">
        <f>(G28-H28)*-1</f>
        <v>0</v>
      </c>
      <c r="J28" s="62">
        <v>6</v>
      </c>
      <c r="K28" s="67">
        <f>F28*I28*J28*B28</f>
        <v>0</v>
      </c>
      <c r="L28" s="68"/>
    </row>
    <row r="29" spans="1:13" x14ac:dyDescent="0.25">
      <c r="A29" s="114"/>
    </row>
  </sheetData>
  <mergeCells count="14">
    <mergeCell ref="A1:L1"/>
    <mergeCell ref="H9:I9"/>
    <mergeCell ref="D9:E9"/>
    <mergeCell ref="A24:A29"/>
    <mergeCell ref="B24:L24"/>
    <mergeCell ref="D25:E25"/>
    <mergeCell ref="G25:I25"/>
    <mergeCell ref="A2:L7"/>
    <mergeCell ref="A8:A13"/>
    <mergeCell ref="D17:E17"/>
    <mergeCell ref="B16:L16"/>
    <mergeCell ref="A16:A21"/>
    <mergeCell ref="G17:I17"/>
    <mergeCell ref="B8:L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93A19F7DD0C4B8740FD07DD1FDFFF" ma:contentTypeVersion="18" ma:contentTypeDescription="Create a new document." ma:contentTypeScope="" ma:versionID="35e469270ac1539ef0f2262088be2a26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01b5e7a286300cbcfed5030dfbfdaf36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bureau" minOccurs="0"/>
                <xsd:element ref="ns3:_x002e_division"/>
                <xsd:element ref="ns3:_x002e_globalNavigation"/>
                <xsd:element ref="ns3:_x002e_program" minOccurs="0"/>
                <xsd:element ref="ns3:_x002e_purpose" minOccurs="0"/>
                <xsd:element ref="ns3:_x002e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bureau" ma:index="13" nillable="true" ma:displayName=".Bureau" ma:internalName="bureau">
      <xsd:simpleType>
        <xsd:restriction base="dms:Text">
          <xsd:maxLength value="255"/>
        </xsd:restriction>
      </xsd:simpleType>
    </xsd:element>
    <xsd:element name="_x002e_division" ma:index="14" ma:displayName=".Division" ma:list="{666f73c0-ff85-4897-bedd-c4bfa5c5bae8}" ma:internalName="_x002E_division" ma:showField="Title" ma:web="fb82bcdf-ea63-4554-99e3-e15ccd87b479">
      <xsd:simpleType>
        <xsd:restriction base="dms:Lookup"/>
      </xsd:simpleType>
    </xsd:element>
    <xsd:element name="_x002e_globalNavigation" ma:index="15" ma:displayName=".Global Navigation" ma:list="{cc087b04-f769-438a-abab-25389f9209d1}" ma:internalName="_x002E_globalNavigation" ma:showField="Title" ma:web="fb82bcdf-ea63-4554-99e3-e15ccd87b479">
      <xsd:simpleType>
        <xsd:restriction base="dms:Lookup"/>
      </xsd:simpleType>
    </xsd:element>
    <xsd:element name="_x002e_program" ma:index="16" nillable="true" ma:displayName=".Program" ma:internalName="_x002E_program">
      <xsd:simpleType>
        <xsd:restriction base="dms:Text">
          <xsd:maxLength value="255"/>
        </xsd:restriction>
      </xsd:simpleType>
    </xsd:element>
    <xsd:element name="_x002e_purpose" ma:index="17" nillable="true" ma:displayName=".Purpose" ma:list="{27ad8e90-7efe-4104-98ae-37a81fef7fbc}" ma:internalName="_x002E_purpose" ma:showField="Title" ma:web="fb82bcdf-ea63-4554-99e3-e15ccd87b479">
      <xsd:simpleType>
        <xsd:restriction base="dms:Lookup"/>
      </xsd:simpleType>
    </xsd:element>
    <xsd:element name="_x002e_year" ma:index="18" nillable="true" ma:displayName=".Year" ma:decimals="0" ma:internalName="_x002E_year" ma:percentage="FALSE">
      <xsd:simpleType>
        <xsd:restriction base="dms:Number">
          <xsd:maxInclusive value="2050"/>
          <xsd:minInclusive value="1992"/>
        </xsd:restriction>
      </xsd:simple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82bcdf-ea63-4554-99e3-e15ccd87b479">
      <UserInfo>
        <DisplayName>Lindsey Rushford</DisplayName>
        <AccountId>12</AccountId>
        <AccountType/>
      </UserInfo>
    </SharedWithUsers>
    <_x002e_division xmlns="fb82bcdf-ea63-4554-99e3-e15ccd87b479">3</_x002e_division>
    <_x002e_globalNavigation xmlns="fb82bcdf-ea63-4554-99e3-e15ccd87b479">10</_x002e_globalNavigation>
    <_x002e_program xmlns="fb82bcdf-ea63-4554-99e3-e15ccd87b479">NOPP</_x002e_program>
    <_x002e_year xmlns="fb82bcdf-ea63-4554-99e3-e15ccd87b479" xsi:nil="true"/>
    <PublishingExpirationDate xmlns="http://schemas.microsoft.com/sharepoint/v3" xsi:nil="true"/>
    <PublishingStartDate xmlns="http://schemas.microsoft.com/sharepoint/v3" xsi:nil="true"/>
    <bureau xmlns="fb82bcdf-ea63-4554-99e3-e15ccd87b479" xsi:nil="true"/>
    <_x002e_purpose xmlns="fb82bcdf-ea63-4554-99e3-e15ccd87b479" xsi:nil="true"/>
    <_dlc_DocId xmlns="10f2cb44-b37d-4693-a5c3-140ab663d372">TUA7STYPYEWP-583178377-9237</_dlc_DocId>
    <_dlc_DocIdUrl xmlns="10f2cb44-b37d-4693-a5c3-140ab663d372">
      <Url>https://datcp2016-auth-prod.wi.gov/_layouts/15/DocIdRedir.aspx?ID=TUA7STYPYEWP-583178377-9237</Url>
      <Description>TUA7STYPYEWP-583178377-9237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EB32445-D2C0-4CFB-9157-7D62137FBAB4}"/>
</file>

<file path=customXml/itemProps2.xml><?xml version="1.0" encoding="utf-8"?>
<ds:datastoreItem xmlns:ds="http://schemas.openxmlformats.org/officeDocument/2006/customXml" ds:itemID="{917284E2-3CDB-4346-AB8F-BBADE50303E9}">
  <ds:schemaRefs>
    <ds:schemaRef ds:uri="http://schemas.microsoft.com/office/2006/metadata/properties"/>
    <ds:schemaRef ds:uri="82d2df0e-b626-4ab8-a957-f95afc9940a7"/>
    <ds:schemaRef ds:uri="11ecbce4-a74f-4102-9f80-2e6c2f17b8c4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673271B-4D64-467C-BCDD-36DEE20CF6C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4A5FBFE-78E6-4298-AC93-E4AEDE7F93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Work Plan</vt:lpstr>
      <vt:lpstr>0N Calc</vt:lpstr>
    </vt:vector>
  </TitlesOfParts>
  <Manager/>
  <Company>DATCP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Mockert, Susan S</dc:creator>
  <cp:keywords/>
  <dc:description/>
  <cp:lastModifiedBy>Mockert, Susan S</cp:lastModifiedBy>
  <cp:revision/>
  <dcterms:created xsi:type="dcterms:W3CDTF">2023-05-15T17:51:42Z</dcterms:created>
  <dcterms:modified xsi:type="dcterms:W3CDTF">2023-11-10T17:29:34Z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0x010100A3B93A19F7DD0C4B8740FD07DD1FDFFF</vt:lpwstr>
  </property>
  <property fmtid="{D5CDD505-2E9C-101B-9397-08002B2CF9AE}" pid="3" name="MediaServiceImageTags">
    <vt:lpwstr/>
  </property>
  <property fmtid="{D5CDD505-2E9C-101B-9397-08002B2CF9AE}" pid="4" name="_dlc_DocIdItemGuid">
    <vt:lpwstr>20addcbd-3b58-4eae-9dae-b021d3e2340f</vt:lpwstr>
  </property>
</Properties>
</file>