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xl/customProperty1.bin" ContentType="application/vnd.openxmlformats-officedocument.spreadsheetml.customProperty"/>
  <Override PartName="/xl/ctrlProps/ctrlProp1.xml" ContentType="application/vnd.ms-excel.contro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gilsodj\Desktop\WebAdditionsJune26\"/>
    </mc:Choice>
  </mc:AlternateContent>
  <bookViews>
    <workbookView xWindow="0" yWindow="0" windowWidth="15360" windowHeight="8730"/>
  </bookViews>
  <sheets>
    <sheet name="ARM-LWR-297" sheetId="1" r:id="rId1"/>
    <sheet name="Sheet1" sheetId="3" state="hidden" r:id="rId2"/>
    <sheet name="Pull Down" sheetId="2" r:id="rId3"/>
  </sheets>
  <definedNames>
    <definedName name="Approved." localSheetId="2">'Pull Down'!$D$2:$D$3</definedName>
    <definedName name="Counties" localSheetId="0">'Pull Down'!$A$1:$A$72</definedName>
    <definedName name="FIRST">'Pull Down'!$D$2:$D$3</definedName>
    <definedName name="First_Request" localSheetId="0">'Pull Down'!$D$2:$D$3</definedName>
    <definedName name="Percent" localSheetId="0">'Pull Down'!$C$1:$C$3</definedName>
    <definedName name="Percent" localSheetId="2">'Pull Down'!$C$1:$C$3</definedName>
    <definedName name="_xlnm.Print_Area" localSheetId="0">'ARM-LWR-297'!$A$1:$L$37</definedName>
    <definedName name="Status." localSheetId="2">'Pull Down'!$D$2:$E$3</definedName>
    <definedName name="Status.">'Pull Down'!$D$2:$E$3</definedName>
  </definedNames>
  <calcPr calcId="152511"/>
</workbook>
</file>

<file path=xl/calcChain.xml><?xml version="1.0" encoding="utf-8"?>
<calcChain xmlns="http://schemas.openxmlformats.org/spreadsheetml/2006/main">
  <c r="L28" i="1" l="1"/>
  <c r="E12" i="1" l="1"/>
  <c r="E13" i="1"/>
  <c r="E14" i="1"/>
  <c r="E15" i="1"/>
  <c r="E16" i="1"/>
  <c r="E17" i="1"/>
  <c r="E18" i="1"/>
  <c r="E19" i="1"/>
  <c r="E20" i="1"/>
  <c r="E21" i="1"/>
  <c r="E22" i="1"/>
  <c r="E23" i="1"/>
  <c r="E24" i="1"/>
  <c r="E11" i="1"/>
  <c r="K13" i="1"/>
  <c r="K11" i="1"/>
  <c r="K26" i="1" l="1"/>
  <c r="K24" i="1"/>
  <c r="K22" i="1"/>
  <c r="K20" i="1"/>
  <c r="K18" i="1"/>
  <c r="K28" i="1" l="1"/>
  <c r="F25" i="1"/>
  <c r="L31" i="1" l="1"/>
  <c r="L33" i="1" s="1"/>
  <c r="L30" i="1"/>
  <c r="E25" i="1"/>
  <c r="K30" i="1" s="1"/>
</calcChain>
</file>

<file path=xl/sharedStrings.xml><?xml version="1.0" encoding="utf-8"?>
<sst xmlns="http://schemas.openxmlformats.org/spreadsheetml/2006/main" count="114" uniqueCount="110">
  <si>
    <t>ADAMS</t>
  </si>
  <si>
    <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</si>
  <si>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</si>
  <si>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</si>
  <si>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</si>
  <si>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</si>
  <si>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</si>
  <si>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</si>
  <si>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</si>
  <si>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</si>
  <si>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</si>
  <si>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</si>
  <si>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</si>
  <si>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</si>
  <si>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</si>
  <si>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</si>
  <si>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</si>
  <si>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</si>
  <si>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</si>
  <si>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</si>
  <si>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</si>
  <si>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</si>
  <si>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</si>
  <si>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</si>
  <si>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</si>
  <si>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</si>
  <si>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</si>
  <si>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</si>
  <si>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</si>
  <si>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</si>
  <si>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</si>
  <si>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</si>
  <si>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LACROSSE</t>
  </si>
  <si>
    <t>LAFAYETTE</t>
  </si>
  <si>
    <t>LANGLADE</t>
  </si>
  <si>
    <t>LINCOLN</t>
  </si>
  <si>
    <t>MANITOWOC</t>
  </si>
  <si>
    <t>MARATHON</t>
  </si>
  <si>
    <t>MARINETTE</t>
  </si>
  <si>
    <t>MARQUETTE</t>
  </si>
  <si>
    <t>MENOMINEE</t>
  </si>
  <si>
    <t>MILWAUKEE</t>
  </si>
  <si>
    <t>MONROE</t>
  </si>
  <si>
    <t>OCONTO</t>
  </si>
  <si>
    <t>ONEIDA</t>
  </si>
  <si>
    <t>OUTAGAMIE</t>
  </si>
  <si>
    <t>OZAUKEE</t>
  </si>
  <si>
    <t>PEPIN</t>
  </si>
  <si>
    <t>PIERCE</t>
  </si>
  <si>
    <t>POLK</t>
  </si>
  <si>
    <t>PORTAGE</t>
  </si>
  <si>
    <t>PRICE</t>
  </si>
  <si>
    <t>RACINE</t>
  </si>
  <si>
    <t>RICHLAND</t>
  </si>
  <si>
    <t>ROCK</t>
  </si>
  <si>
    <t>RUSK</t>
  </si>
  <si>
    <t>SAINT CROIX</t>
  </si>
  <si>
    <t>SAUK</t>
  </si>
  <si>
    <t>SAWYER</t>
  </si>
  <si>
    <t>SHAWANO</t>
  </si>
  <si>
    <t>SHEBOYGAN</t>
  </si>
  <si>
    <t>TAYLOR</t>
  </si>
  <si>
    <t>TREMPEALEAU</t>
  </si>
  <si>
    <t>VERNON</t>
  </si>
  <si>
    <t>VILAS</t>
  </si>
  <si>
    <t>WALWORTH</t>
  </si>
  <si>
    <t>WASHBURN</t>
  </si>
  <si>
    <t>WASHINGTON</t>
  </si>
  <si>
    <t>WAUKESHA</t>
  </si>
  <si>
    <t>WAUPACA</t>
  </si>
  <si>
    <t>WAUSHARA</t>
  </si>
  <si>
    <t>WINNEBAGO</t>
  </si>
  <si>
    <t>WOOD</t>
  </si>
  <si>
    <t>COUNTY</t>
  </si>
  <si>
    <t>REIMBURSEMENT REQUEST FOR THE PERIOD</t>
  </si>
  <si>
    <t>TO</t>
  </si>
  <si>
    <t>mm/dd/yyyy</t>
  </si>
  <si>
    <t>STAFFING ITEMS:</t>
  </si>
  <si>
    <t>SUPPORT ITEMS:</t>
  </si>
  <si>
    <t>POSITION NO.</t>
  </si>
  <si>
    <t>SALARY, FRINGE BENEFITS, &amp; CONTRACTED SERVICES ($)</t>
  </si>
  <si>
    <t>ELIGIBLE SUPPORT CATEGORIES</t>
  </si>
  <si>
    <t>SUBTOTAL STAFFING ITEMS</t>
  </si>
  <si>
    <t>STAFF &amp; LCC Training</t>
  </si>
  <si>
    <t>REIMB. RATE %</t>
  </si>
  <si>
    <t>DATCP-APPROVED REIMB. AMOUNT</t>
  </si>
  <si>
    <t>Office Supplies, Maps, Plats, Printing, Postage, Educational Materials, Newsletters</t>
  </si>
  <si>
    <t>Mileage at the state rate</t>
  </si>
  <si>
    <t>TIME ON CONSERVA-TION ACTIVITIES (%)</t>
  </si>
  <si>
    <t>Computer Equipment, Software, Printers, and Related Devices</t>
  </si>
  <si>
    <t>Proportionate Share of Audits</t>
  </si>
  <si>
    <t>SUBTOTAL SUPPORT ITEMS</t>
  </si>
  <si>
    <t>TOTAL REIMBURSEMENT REQUEST:</t>
  </si>
  <si>
    <t>TOTAL APPROVED AMOUNT:</t>
  </si>
  <si>
    <t>TOTAL STAFF &amp; SUPPORT FUNDS:</t>
  </si>
  <si>
    <t>REMAINING FUNDS AVAILABLE:</t>
  </si>
  <si>
    <t xml:space="preserve">TITLE OF COUNTY REPRESENTATIVE </t>
  </si>
  <si>
    <t>DATE</t>
  </si>
  <si>
    <t>ELIGIBLE COSTS INCURRED ($)</t>
  </si>
  <si>
    <t>DATCP APPROVED REIMB. AMOUNT</t>
  </si>
  <si>
    <t xml:space="preserve">REQUESTED AMOUNT </t>
  </si>
  <si>
    <t xml:space="preserve">REQUESTED AMOUNT  </t>
  </si>
  <si>
    <t>DATE RECEIVED:</t>
  </si>
  <si>
    <t>DATCP USE ONLY</t>
  </si>
  <si>
    <t>FIRST REQUEST APPROVED</t>
  </si>
  <si>
    <t>FINAL REQUEST APPROVED</t>
  </si>
  <si>
    <t xml:space="preserve">NAME OF COUNTY REPRESENTATIVE </t>
  </si>
  <si>
    <t>STATUS:</t>
  </si>
  <si>
    <t xml:space="preserve">Other Approved Costs </t>
  </si>
  <si>
    <t>To request reimbursement, the county, through its authorized representative, must check the box indicating agreement with the terms of this request, type the person's name and official title, and date the request. This method of completing the form constitutes an electronic signature and has the same force and effect, pursuant to Chapter 137 of the Wisconsin Statutes, as a non-electronic signature. By signing and submitting this form, the authorized representative certifies that the county (1) has fully paid the costs for which the county seeks reimbursement, (2) has listed costs that are eligible for reimbursement under ch. ATCP 50 and the grant contract, (3) has met the match requirement in s. ATCP 50.32(7)(c)4 for each position other than its 100% funded position, and (4) is in possession of financial documentation to support its reimbursement request. As terms of this submission, the county agrees it will maintain supporting documentation as required by s. ATCP 50.22.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</si>
</sst>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18" x14ac:knownFonts="1">
    <font>
      <sz val="11"/>
      <color theme="1"/>
      <name val="Calibri"/>
      <family val="2"/>
      <scheme val="minor"/>
    </font>
    <font>
      <b/>
      <sz val="12"/>
      <name val="Arial"/>
      <family val="2"/>
    </font>
    <font>
      <sz val="10"/>
      <name val="Arial"/>
      <family val="2"/>
    </font>
    <font>
      <sz val="7"/>
      <name val="Arial"/>
      <family val="2"/>
    </font>
    <font>
      <sz val="11"/>
      <name val="Arial"/>
      <family val="2"/>
    </font>
    <font>
      <sz val="9"/>
      <color theme="1"/>
      <name val="Arial"/>
      <family val="2"/>
    </font>
    <font>
      <sz val="11"/>
      <color theme="1"/>
      <name val="Arial"/>
      <family val="2"/>
    </font>
    <font>
      <b/>
      <sz val="11"/>
      <color theme="1"/>
      <name val="Arial"/>
      <family val="2"/>
    </font>
    <font>
      <sz val="8"/>
      <color theme="1"/>
      <name val="Arial"/>
      <family val="2"/>
    </font>
    <font>
      <b/>
      <sz val="10"/>
      <color theme="1"/>
      <name val="Arial"/>
      <family val="2"/>
    </font>
    <font>
      <b/>
      <sz val="9"/>
      <color theme="1"/>
      <name val="Arial"/>
      <family val="2"/>
    </font>
    <font>
      <sz val="7"/>
      <color theme="1"/>
      <name val="Times New Roman MT Std"/>
      <family val="1"/>
    </font>
    <font>
      <b/>
      <sz val="7"/>
      <color theme="1"/>
      <name val="Arial"/>
      <family val="2"/>
    </font>
    <font>
      <sz val="10"/>
      <color theme="1"/>
      <name val="Arial"/>
      <family val="2"/>
    </font>
    <font>
      <sz val="10"/>
      <color theme="1"/>
      <name val="Calibri"/>
      <family val="2"/>
      <scheme val="minor"/>
    </font>
    <font>
      <b/>
      <sz val="6"/>
      <name val="Arial"/>
      <family val="2"/>
    </font>
    <font>
      <b/>
      <sz val="8"/>
      <color theme="1"/>
      <name val="Arial"/>
      <family val="2"/>
    </font>
    <font>
      <sz val="8"/>
      <color rgb="FF000000"/>
      <name val="Segoe UI"/>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5" fillId="0" borderId="0">
      <alignment horizontal="center" wrapText="1"/>
    </xf>
    <xf numFmtId="49" fontId="4" fillId="2" borderId="1">
      <alignment vertical="center"/>
      <protection locked="0"/>
    </xf>
  </cellStyleXfs>
  <cellXfs count="79">
    <xf numFmtId="0" fontId="0" fillId="0" borderId="0" xfId="0"/>
    <xf numFmtId="0" fontId="1" fillId="0" borderId="2" xfId="0" applyFont="1" applyBorder="1" applyAlignment="1">
      <alignment vertical="center"/>
    </xf>
    <xf numFmtId="9" fontId="2" fillId="0" borderId="0" xfId="0" applyNumberFormat="1" applyFont="1"/>
    <xf numFmtId="0" fontId="3" fillId="0" borderId="0" xfId="0" quotePrefix="1" applyFont="1"/>
    <xf numFmtId="0" fontId="1" fillId="0" borderId="3" xfId="0" applyFont="1" applyBorder="1" applyAlignment="1">
      <alignment vertical="center"/>
    </xf>
    <xf numFmtId="0" fontId="6" fillId="0" borderId="0" xfId="0" applyFont="1" applyFill="1"/>
    <xf numFmtId="0" fontId="6" fillId="0" borderId="0" xfId="0" applyFont="1"/>
    <xf numFmtId="0" fontId="6" fillId="0" borderId="1" xfId="0" applyFont="1" applyBorder="1"/>
    <xf numFmtId="0" fontId="0" fillId="0" borderId="4" xfId="0" applyBorder="1"/>
    <xf numFmtId="0" fontId="0" fillId="0" borderId="5" xfId="0" applyBorder="1"/>
    <xf numFmtId="0" fontId="7" fillId="0" borderId="1" xfId="0" applyFont="1" applyBorder="1" applyAlignment="1">
      <alignment horizontal="right"/>
    </xf>
    <xf numFmtId="0" fontId="5" fillId="0" borderId="8" xfId="1" applyFont="1" applyBorder="1">
      <alignment horizontal="center" wrapText="1"/>
    </xf>
    <xf numFmtId="0" fontId="0" fillId="0" borderId="6" xfId="0" applyBorder="1" applyAlignment="1">
      <alignment horizontal="right"/>
    </xf>
    <xf numFmtId="0" fontId="5" fillId="0" borderId="8" xfId="1" applyBorder="1">
      <alignment horizontal="center" wrapText="1"/>
    </xf>
    <xf numFmtId="0" fontId="6" fillId="0" borderId="4" xfId="0" applyFont="1" applyBorder="1"/>
    <xf numFmtId="0" fontId="6" fillId="0" borderId="5" xfId="0" applyFont="1" applyBorder="1"/>
    <xf numFmtId="0" fontId="10" fillId="0" borderId="1" xfId="0" applyFont="1" applyBorder="1" applyAlignment="1">
      <alignment horizontal="right"/>
    </xf>
    <xf numFmtId="0" fontId="10" fillId="0" borderId="6" xfId="0" applyFont="1" applyBorder="1" applyAlignment="1">
      <alignment horizontal="right"/>
    </xf>
    <xf numFmtId="0" fontId="12" fillId="0" borderId="0" xfId="0" applyFont="1"/>
    <xf numFmtId="0" fontId="12" fillId="0" borderId="0" xfId="0" applyFont="1" applyAlignment="1">
      <alignment horizontal="right"/>
    </xf>
    <xf numFmtId="0" fontId="0" fillId="0" borderId="0" xfId="0" applyAlignment="1">
      <alignment vertical="center"/>
    </xf>
    <xf numFmtId="0" fontId="9" fillId="0" borderId="0" xfId="0" applyFont="1" applyFill="1"/>
    <xf numFmtId="0" fontId="13" fillId="0" borderId="0" xfId="0" applyFont="1" applyFill="1" applyAlignment="1">
      <alignment vertical="center"/>
    </xf>
    <xf numFmtId="49" fontId="2" fillId="2" borderId="1" xfId="2" applyFont="1" applyAlignment="1">
      <alignment vertical="center"/>
      <protection locked="0"/>
    </xf>
    <xf numFmtId="0" fontId="14" fillId="0" borderId="0" xfId="0" applyFont="1" applyAlignment="1">
      <alignment vertical="center"/>
    </xf>
    <xf numFmtId="0" fontId="13" fillId="0" borderId="0" xfId="0" applyFont="1" applyFill="1" applyAlignment="1">
      <alignment horizontal="right" vertical="center"/>
    </xf>
    <xf numFmtId="49" fontId="2" fillId="2" borderId="1" xfId="2" quotePrefix="1" applyFont="1" applyAlignment="1">
      <alignment vertical="center"/>
      <protection locked="0"/>
    </xf>
    <xf numFmtId="0" fontId="13" fillId="0" borderId="0" xfId="0" applyFont="1" applyFill="1" applyAlignment="1">
      <alignment horizontal="center" vertical="center"/>
    </xf>
    <xf numFmtId="0" fontId="0" fillId="0" borderId="0" xfId="0" applyProtection="1"/>
    <xf numFmtId="0" fontId="5" fillId="0" borderId="8" xfId="1" applyFont="1" applyBorder="1" applyProtection="1">
      <alignment horizontal="center" wrapText="1"/>
    </xf>
    <xf numFmtId="0" fontId="6" fillId="0" borderId="0" xfId="0" applyFont="1" applyProtection="1"/>
    <xf numFmtId="0" fontId="5" fillId="0" borderId="8" xfId="1" applyBorder="1" applyProtection="1">
      <alignment horizontal="center" wrapText="1"/>
    </xf>
    <xf numFmtId="9" fontId="3" fillId="0" borderId="7" xfId="0" applyNumberFormat="1" applyFont="1" applyBorder="1" applyAlignment="1" applyProtection="1">
      <alignment horizontal="center"/>
    </xf>
    <xf numFmtId="7" fontId="6" fillId="0" borderId="7" xfId="0" applyNumberFormat="1" applyFont="1" applyBorder="1" applyProtection="1"/>
    <xf numFmtId="9" fontId="3" fillId="0" borderId="1" xfId="0" applyNumberFormat="1" applyFont="1" applyBorder="1" applyAlignment="1" applyProtection="1">
      <alignment horizontal="center"/>
    </xf>
    <xf numFmtId="0" fontId="7" fillId="0" borderId="1" xfId="0" applyFont="1" applyBorder="1" applyAlignment="1" applyProtection="1">
      <alignment horizontal="right"/>
    </xf>
    <xf numFmtId="1" fontId="4" fillId="2" borderId="7" xfId="2" applyNumberFormat="1" applyBorder="1" applyAlignment="1">
      <alignment horizontal="center" vertical="center"/>
      <protection locked="0"/>
    </xf>
    <xf numFmtId="1" fontId="4" fillId="2" borderId="1" xfId="2" applyNumberFormat="1" applyBorder="1" applyAlignment="1">
      <alignment horizontal="center" vertical="center"/>
      <protection locked="0"/>
    </xf>
    <xf numFmtId="164" fontId="4" fillId="2" borderId="7" xfId="2" applyNumberFormat="1" applyBorder="1">
      <alignment vertical="center"/>
      <protection locked="0"/>
    </xf>
    <xf numFmtId="164" fontId="4" fillId="2" borderId="1" xfId="2" applyNumberFormat="1" applyBorder="1">
      <alignment vertical="center"/>
      <protection locked="0"/>
    </xf>
    <xf numFmtId="9" fontId="4" fillId="2" borderId="1" xfId="2" applyNumberFormat="1" applyBorder="1" applyAlignment="1">
      <alignment horizontal="center" vertical="center"/>
      <protection locked="0"/>
    </xf>
    <xf numFmtId="7" fontId="6" fillId="0" borderId="1" xfId="0" applyNumberFormat="1" applyFont="1" applyBorder="1" applyAlignment="1">
      <alignment horizontal="center" vertical="center"/>
    </xf>
    <xf numFmtId="44" fontId="6" fillId="0" borderId="1" xfId="0" applyNumberFormat="1" applyFont="1" applyBorder="1" applyProtection="1"/>
    <xf numFmtId="44" fontId="6" fillId="0" borderId="7" xfId="0" applyNumberFormat="1" applyFont="1" applyBorder="1" applyProtection="1"/>
    <xf numFmtId="44" fontId="6" fillId="0" borderId="0" xfId="0" applyNumberFormat="1" applyFont="1" applyAlignment="1">
      <alignment horizontal="center" vertical="center"/>
    </xf>
    <xf numFmtId="7" fontId="6" fillId="0" borderId="1" xfId="0" applyNumberFormat="1" applyFont="1" applyBorder="1" applyProtection="1"/>
    <xf numFmtId="44" fontId="6" fillId="0" borderId="1" xfId="0" applyNumberFormat="1" applyFont="1" applyBorder="1" applyAlignment="1">
      <alignment horizontal="center" vertical="center"/>
    </xf>
    <xf numFmtId="0" fontId="15" fillId="0" borderId="0" xfId="0" applyFont="1"/>
    <xf numFmtId="0" fontId="6" fillId="0" borderId="0" xfId="0" applyFont="1" applyBorder="1"/>
    <xf numFmtId="0" fontId="0" fillId="0" borderId="0" xfId="0" applyBorder="1"/>
    <xf numFmtId="49" fontId="2" fillId="2" borderId="1" xfId="2" quotePrefix="1" applyFont="1" applyBorder="1">
      <alignment vertical="center"/>
      <protection locked="0"/>
    </xf>
    <xf numFmtId="0" fontId="12" fillId="3" borderId="12"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0" xfId="0" applyFont="1" applyFill="1" applyBorder="1" applyAlignment="1">
      <alignment horizontal="right" vertical="center"/>
    </xf>
    <xf numFmtId="0" fontId="0" fillId="3" borderId="0" xfId="0" applyFill="1"/>
    <xf numFmtId="0" fontId="16" fillId="3" borderId="0" xfId="0" applyFont="1" applyFill="1" applyBorder="1" applyAlignment="1">
      <alignment horizontal="left" vertical="center"/>
    </xf>
    <xf numFmtId="0" fontId="12" fillId="3" borderId="0" xfId="0" applyFont="1" applyFill="1" applyBorder="1" applyAlignment="1">
      <alignment horizontal="right" vertical="top" wrapText="1"/>
    </xf>
    <xf numFmtId="49" fontId="2" fillId="4" borderId="14" xfId="2" applyFont="1" applyFill="1" applyBorder="1" applyProtection="1">
      <alignment vertical="center"/>
    </xf>
    <xf numFmtId="49" fontId="2" fillId="4" borderId="13" xfId="2" applyFont="1" applyFill="1" applyBorder="1" applyProtection="1">
      <alignment vertical="center"/>
    </xf>
    <xf numFmtId="0" fontId="0" fillId="0" borderId="0" xfId="0" applyFill="1" applyAlignment="1" applyProtection="1">
      <alignment horizontal="left"/>
    </xf>
    <xf numFmtId="0" fontId="8" fillId="0" borderId="7" xfId="0" applyFont="1" applyBorder="1" applyAlignment="1" applyProtection="1">
      <alignment horizontal="left" vertical="top" wrapText="1"/>
    </xf>
    <xf numFmtId="0" fontId="8" fillId="0" borderId="1" xfId="0" applyFont="1" applyBorder="1" applyAlignment="1" applyProtection="1">
      <alignment horizontal="left" vertical="top" wrapText="1"/>
    </xf>
    <xf numFmtId="9" fontId="3" fillId="0" borderId="7"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164" fontId="4" fillId="2" borderId="7" xfId="2" applyNumberFormat="1" applyBorder="1" applyAlignment="1">
      <alignment horizontal="center" vertical="center"/>
      <protection locked="0"/>
    </xf>
    <xf numFmtId="164" fontId="4" fillId="2" borderId="1" xfId="2" applyNumberFormat="1" applyBorder="1" applyAlignment="1">
      <alignment horizontal="center" vertical="center"/>
      <protection locked="0"/>
    </xf>
    <xf numFmtId="44" fontId="6" fillId="0" borderId="11" xfId="0" applyNumberFormat="1" applyFont="1" applyBorder="1" applyAlignment="1">
      <alignment horizontal="center" vertical="center"/>
    </xf>
    <xf numFmtId="44" fontId="0" fillId="0" borderId="7" xfId="0" applyNumberFormat="1" applyFont="1" applyBorder="1" applyAlignment="1">
      <alignment horizontal="center" vertical="center"/>
    </xf>
    <xf numFmtId="44" fontId="6" fillId="0" borderId="10" xfId="0" applyNumberFormat="1" applyFont="1" applyBorder="1" applyAlignment="1">
      <alignment horizontal="center" vertical="center"/>
    </xf>
    <xf numFmtId="44" fontId="0" fillId="0" borderId="9" xfId="0" applyNumberFormat="1" applyFont="1" applyBorder="1" applyAlignment="1">
      <alignment horizontal="center" vertical="center"/>
    </xf>
    <xf numFmtId="7" fontId="6" fillId="0" borderId="7" xfId="0" applyNumberFormat="1" applyFont="1" applyBorder="1" applyAlignment="1">
      <alignment horizontal="center" vertical="center"/>
    </xf>
    <xf numFmtId="7" fontId="6" fillId="0" borderId="1" xfId="0" applyNumberFormat="1" applyFont="1" applyBorder="1" applyAlignment="1">
      <alignment horizontal="center" vertical="center"/>
    </xf>
    <xf numFmtId="0" fontId="8" fillId="0" borderId="10" xfId="0" applyFont="1" applyBorder="1" applyAlignment="1" applyProtection="1">
      <alignment horizontal="left" vertical="top" wrapText="1"/>
    </xf>
    <xf numFmtId="0" fontId="8" fillId="0" borderId="9" xfId="0" applyFont="1" applyBorder="1" applyAlignment="1" applyProtection="1">
      <alignment horizontal="left" vertical="top" wrapText="1"/>
    </xf>
    <xf numFmtId="49" fontId="2" fillId="2" borderId="4" xfId="2"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11" fillId="0" borderId="0" xfId="0" applyFont="1" applyAlignment="1">
      <alignment horizontal="left" vertical="center" wrapText="1"/>
    </xf>
    <xf numFmtId="0" fontId="12" fillId="3" borderId="12" xfId="0" applyFont="1" applyFill="1" applyBorder="1" applyAlignment="1">
      <alignment horizontal="left" vertical="top" wrapText="1"/>
    </xf>
  </cellXfs>
  <cellStyles count="3">
    <cellStyle name="9pt Header" xfId="1"/>
    <cellStyle name="Fill in 11 pt"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datcpswrm@wisconsin.gov" TargetMode="External"/><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1</xdr:col>
      <xdr:colOff>434340</xdr:colOff>
      <xdr:row>0</xdr:row>
      <xdr:rowOff>46168</xdr:rowOff>
    </xdr:from>
    <xdr:to>
      <xdr:col>8</xdr:col>
      <xdr:colOff>0</xdr:colOff>
      <xdr:row>6</xdr:row>
      <xdr:rowOff>48857</xdr:rowOff>
    </xdr:to>
    <xdr:sp macro="" textlink="">
      <xdr:nvSpPr>
        <xdr:cNvPr id="2" name="TextBox 1"/>
        <xdr:cNvSpPr txBox="1"/>
      </xdr:nvSpPr>
      <xdr:spPr>
        <a:xfrm>
          <a:off x="1043940" y="46168"/>
          <a:ext cx="4846320" cy="98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imes New Roman" panose="02020603050405020304" pitchFamily="18" charset="0"/>
              <a:cs typeface="Times New Roman" panose="02020603050405020304" pitchFamily="18" charset="0"/>
            </a:rPr>
            <a:t>Wisconsin</a:t>
          </a:r>
          <a:r>
            <a:rPr lang="en-US" sz="1000" baseline="0">
              <a:latin typeface="Times New Roman" panose="02020603050405020304" pitchFamily="18" charset="0"/>
              <a:cs typeface="Times New Roman" panose="02020603050405020304" pitchFamily="18" charset="0"/>
            </a:rPr>
            <a:t> Department of Agriculture, Trade and Consumer Protection</a:t>
          </a:r>
          <a:r>
            <a:rPr lang="en-US" sz="1000" baseline="0"/>
            <a:t/>
          </a:r>
          <a:br>
            <a:rPr lang="en-US" sz="1000" baseline="0"/>
          </a:br>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Agricultural Resource Management Division</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r>
          <a:b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b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Soil and Water Resource Management Program (SWRM)</a:t>
          </a:r>
          <a:r>
            <a:rPr lang="en-US" sz="1000">
              <a:latin typeface="Times New Roman" panose="02020603050405020304" pitchFamily="18" charset="0"/>
              <a:cs typeface="Times New Roman" panose="02020603050405020304" pitchFamily="18" charset="0"/>
            </a:rPr>
            <a:t> </a:t>
          </a:r>
          <a:br>
            <a:rPr lang="en-US" sz="1000">
              <a:latin typeface="Times New Roman" panose="02020603050405020304" pitchFamily="18" charset="0"/>
              <a:cs typeface="Times New Roman" panose="02020603050405020304" pitchFamily="18" charset="0"/>
            </a:rPr>
          </a:b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PO Box 8911</a:t>
          </a:r>
          <a:r>
            <a:rPr lang="en-US" sz="1000">
              <a:latin typeface="Times New Roman" panose="02020603050405020304" pitchFamily="18" charset="0"/>
              <a:cs typeface="Times New Roman" panose="02020603050405020304" pitchFamily="18" charset="0"/>
            </a:rPr>
            <a:t> </a:t>
          </a:r>
          <a:br>
            <a:rPr lang="en-US" sz="1000">
              <a:latin typeface="Times New Roman" panose="02020603050405020304" pitchFamily="18" charset="0"/>
              <a:cs typeface="Times New Roman" panose="02020603050405020304" pitchFamily="18" charset="0"/>
            </a:rPr>
          </a:b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Madison, WI 53708-8911</a:t>
          </a:r>
          <a:endParaRPr lang="en-US" sz="1000">
            <a:latin typeface="Times New Roman" panose="02020603050405020304" pitchFamily="18" charset="0"/>
            <a:cs typeface="Times New Roman" panose="02020603050405020304" pitchFamily="18" charset="0"/>
          </a:endParaRPr>
        </a:p>
      </xdr:txBody>
    </xdr:sp>
    <xdr:clientData/>
  </xdr:twoCellAnchor>
  <xdr:twoCellAnchor editAs="absolute">
    <xdr:from>
      <xdr:col>0</xdr:col>
      <xdr:colOff>83689</xdr:colOff>
      <xdr:row>0</xdr:row>
      <xdr:rowOff>83820</xdr:rowOff>
    </xdr:from>
    <xdr:to>
      <xdr:col>1</xdr:col>
      <xdr:colOff>245723</xdr:colOff>
      <xdr:row>5</xdr:row>
      <xdr:rowOff>49396</xdr:rowOff>
    </xdr:to>
    <xdr:pic>
      <xdr:nvPicPr>
        <xdr:cNvPr id="1036"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9" y="83820"/>
          <a:ext cx="771634" cy="773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134837</xdr:colOff>
      <xdr:row>0</xdr:row>
      <xdr:rowOff>57150</xdr:rowOff>
    </xdr:from>
    <xdr:to>
      <xdr:col>11</xdr:col>
      <xdr:colOff>916464</xdr:colOff>
      <xdr:row>5</xdr:row>
      <xdr:rowOff>4819</xdr:rowOff>
    </xdr:to>
    <xdr:sp macro="" textlink="">
      <xdr:nvSpPr>
        <xdr:cNvPr id="4" name="TextBox 3">
          <a:hlinkClick xmlns:r="http://schemas.openxmlformats.org/officeDocument/2006/relationships" r:id="rId2"/>
        </xdr:cNvPr>
        <xdr:cNvSpPr txBox="1"/>
      </xdr:nvSpPr>
      <xdr:spPr>
        <a:xfrm>
          <a:off x="6764432" y="57150"/>
          <a:ext cx="2730554" cy="771525"/>
        </a:xfrm>
        <a:prstGeom prst="rect">
          <a:avLst/>
        </a:prstGeom>
        <a:solidFill>
          <a:srgbClr val="FFFF00"/>
        </a:solidFill>
        <a:ln w="22225" cmpd="thickThin">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0" i="0" u="none" strike="noStrike">
              <a:solidFill>
                <a:schemeClr val="dk1"/>
              </a:solidFill>
              <a:effectLst/>
              <a:latin typeface="Arial" panose="020B0604020202020204" pitchFamily="34" charset="0"/>
              <a:ea typeface="+mn-ea"/>
              <a:cs typeface="Arial" panose="020B0604020202020204" pitchFamily="34" charset="0"/>
            </a:rPr>
            <a:t>E-mail the signed Excel file to: </a:t>
          </a:r>
          <a:r>
            <a:rPr lang="en-US" sz="1100" b="1" i="0" u="none" strike="noStrike">
              <a:solidFill>
                <a:srgbClr val="0000FF"/>
              </a:solidFill>
              <a:effectLst/>
              <a:latin typeface="Arial" panose="020B0604020202020204" pitchFamily="34" charset="0"/>
              <a:ea typeface="+mn-ea"/>
              <a:cs typeface="Arial" panose="020B0604020202020204" pitchFamily="34" charset="0"/>
            </a:rPr>
            <a:t>datcpswrm@wisconsin.gov</a:t>
          </a:r>
          <a:r>
            <a:rPr lang="en-US">
              <a:latin typeface="Arial" panose="020B0604020202020204" pitchFamily="34" charset="0"/>
              <a:cs typeface="Arial" panose="020B0604020202020204" pitchFamily="34" charset="0"/>
            </a:rPr>
            <a:t> </a:t>
          </a:r>
        </a:p>
        <a:p>
          <a:pPr algn="ctr"/>
          <a:endParaRPr lang="en-US" sz="1100">
            <a:latin typeface="Arial" panose="020B0604020202020204" pitchFamily="34" charset="0"/>
            <a:cs typeface="Arial" panose="020B0604020202020204" pitchFamily="34" charset="0"/>
          </a:endParaRPr>
        </a:p>
      </xdr:txBody>
    </xdr:sp>
    <xdr:clientData/>
  </xdr:twoCellAnchor>
  <xdr:twoCellAnchor editAs="absolute">
    <xdr:from>
      <xdr:col>7</xdr:col>
      <xdr:colOff>727501</xdr:colOff>
      <xdr:row>5</xdr:row>
      <xdr:rowOff>22860</xdr:rowOff>
    </xdr:from>
    <xdr:to>
      <xdr:col>11</xdr:col>
      <xdr:colOff>931704</xdr:colOff>
      <xdr:row>6</xdr:row>
      <xdr:rowOff>89086</xdr:rowOff>
    </xdr:to>
    <xdr:sp macro="" textlink="">
      <xdr:nvSpPr>
        <xdr:cNvPr id="6" name="TextBox 5"/>
        <xdr:cNvSpPr txBox="1"/>
      </xdr:nvSpPr>
      <xdr:spPr>
        <a:xfrm>
          <a:off x="5779561" y="830580"/>
          <a:ext cx="3381743" cy="2414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(Section 92.14, Wis. Stats.; s. ATCP 50.32(7), Wis. Admin. Code)</a:t>
          </a:r>
          <a:endParaRPr lang="en-US" sz="1000" i="1">
            <a:latin typeface="Times New Roman" panose="02020603050405020304" pitchFamily="18" charset="0"/>
            <a:cs typeface="Times New Roman" panose="02020603050405020304" pitchFamily="18" charset="0"/>
          </a:endParaRPr>
        </a:p>
      </xdr:txBody>
    </xdr:sp>
    <xdr:clientData/>
  </xdr:twoCellAnchor>
  <xdr:twoCellAnchor editAs="absolute">
    <xdr:from>
      <xdr:col>0</xdr:col>
      <xdr:colOff>361948</xdr:colOff>
      <xdr:row>4</xdr:row>
      <xdr:rowOff>100406</xdr:rowOff>
    </xdr:from>
    <xdr:to>
      <xdr:col>7</xdr:col>
      <xdr:colOff>807719</xdr:colOff>
      <xdr:row>7</xdr:row>
      <xdr:rowOff>51434</xdr:rowOff>
    </xdr:to>
    <xdr:sp macro="" textlink="">
      <xdr:nvSpPr>
        <xdr:cNvPr id="5" name="TextBox 4"/>
        <xdr:cNvSpPr txBox="1"/>
      </xdr:nvSpPr>
      <xdr:spPr>
        <a:xfrm>
          <a:off x="361948" y="801446"/>
          <a:ext cx="5497831" cy="339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i="0" u="none" strike="noStrike">
              <a:solidFill>
                <a:schemeClr val="dk1"/>
              </a:solidFill>
              <a:effectLst/>
              <a:latin typeface="Arial" panose="020B0604020202020204" pitchFamily="34" charset="0"/>
              <a:ea typeface="+mn-ea"/>
              <a:cs typeface="Arial" panose="020B0604020202020204" pitchFamily="34" charset="0"/>
            </a:rPr>
            <a:t>Grant Staff &amp; Support Reimbursement Form</a:t>
          </a:r>
          <a:endParaRPr lang="en-US" sz="1600" i="1">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31</xdr:row>
          <xdr:rowOff>171450</xdr:rowOff>
        </xdr:from>
        <xdr:to>
          <xdr:col>5</xdr:col>
          <xdr:colOff>361950</xdr:colOff>
          <xdr:row>33</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 agree on behalf of the above-referenced county to the terms of this reimbursement request.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37"/>
  <sheetViews>
    <sheetView tabSelected="1" zoomScaleNormal="100" zoomScalePageLayoutView="85" workbookViewId="0">
      <selection activeCell="B8" sqref="B8"/>
    </sheetView>
  </sheetViews>
  <sheetFormatPr defaultColWidth="6.42578125" defaultRowHeight="15" x14ac:dyDescent="0.25"/>
  <cols>
    <col min="1" max="1" width="8.85546875" customWidth="1"/>
    <col min="2" max="2" width="14.7109375" customWidth="1"/>
    <col min="3" max="3" width="12.85546875" customWidth="1"/>
    <col min="4" max="4" width="6.42578125" customWidth="1"/>
    <col min="5" max="5" width="13.28515625" customWidth="1"/>
    <col min="6" max="6" width="14.28515625" customWidth="1"/>
    <col min="7" max="7" width="3.140625" customWidth="1"/>
    <col min="8" max="8" width="12.5703125" customWidth="1"/>
    <col min="9" max="9" width="6.42578125" customWidth="1"/>
    <col min="10" max="10" width="13.28515625" customWidth="1"/>
    <col min="11" max="12" width="14" customWidth="1"/>
    <col min="13" max="15" width="9.5703125" customWidth="1"/>
  </cols>
  <sheetData>
    <row r="1" spans="1:12" s="28" customFormat="1" ht="14.25" customHeight="1" x14ac:dyDescent="0.25">
      <c r="A1" s="59"/>
      <c r="B1" s="59"/>
      <c r="C1" s="59"/>
      <c r="D1" s="59"/>
      <c r="E1" s="59"/>
      <c r="F1" s="59"/>
      <c r="G1" s="59"/>
      <c r="H1" s="59"/>
      <c r="I1" s="59"/>
      <c r="J1" s="59"/>
      <c r="K1" s="59"/>
      <c r="L1" s="59"/>
    </row>
    <row r="2" spans="1:12" s="28" customFormat="1" ht="14.25" customHeight="1" x14ac:dyDescent="0.25">
      <c r="A2" s="59"/>
      <c r="B2" s="59"/>
      <c r="C2" s="59"/>
      <c r="D2" s="59"/>
      <c r="E2" s="59"/>
      <c r="F2" s="59"/>
      <c r="G2" s="59"/>
      <c r="H2" s="59"/>
      <c r="I2" s="59"/>
      <c r="J2" s="59"/>
      <c r="K2" s="59"/>
      <c r="L2" s="59"/>
    </row>
    <row r="3" spans="1:12" s="28" customFormat="1" ht="14.25" customHeight="1" x14ac:dyDescent="0.25">
      <c r="A3" s="59"/>
      <c r="B3" s="59"/>
      <c r="C3" s="59"/>
      <c r="D3" s="59"/>
      <c r="E3" s="59"/>
      <c r="F3" s="59"/>
      <c r="G3" s="59"/>
      <c r="H3" s="59"/>
      <c r="I3" s="59"/>
      <c r="J3" s="59"/>
      <c r="K3" s="59"/>
      <c r="L3" s="59"/>
    </row>
    <row r="4" spans="1:12" s="28" customFormat="1" ht="14.25" customHeight="1" x14ac:dyDescent="0.25">
      <c r="A4" s="59"/>
      <c r="B4" s="59"/>
      <c r="C4" s="59"/>
      <c r="D4" s="59"/>
      <c r="E4" s="59"/>
      <c r="F4" s="59"/>
      <c r="G4" s="59"/>
      <c r="H4" s="59"/>
      <c r="I4" s="59"/>
      <c r="J4" s="59"/>
      <c r="K4" s="59"/>
      <c r="L4" s="59"/>
    </row>
    <row r="5" spans="1:12" s="28" customFormat="1" ht="8.4499999999999993" customHeight="1" x14ac:dyDescent="0.25">
      <c r="A5" s="59"/>
      <c r="B5" s="59"/>
      <c r="C5" s="59"/>
      <c r="D5" s="59"/>
      <c r="E5" s="59"/>
      <c r="F5" s="59"/>
      <c r="G5" s="59"/>
      <c r="H5" s="59"/>
      <c r="I5" s="59"/>
      <c r="J5" s="59"/>
      <c r="K5" s="59"/>
      <c r="L5" s="59"/>
    </row>
    <row r="6" spans="1:12" s="28" customFormat="1" ht="14.25" customHeight="1" x14ac:dyDescent="0.25">
      <c r="A6" s="59"/>
      <c r="B6" s="59"/>
      <c r="C6" s="59"/>
      <c r="D6" s="59"/>
      <c r="E6" s="59"/>
      <c r="F6" s="59"/>
      <c r="G6" s="59"/>
      <c r="H6" s="59"/>
      <c r="I6" s="59"/>
      <c r="J6" s="59"/>
      <c r="K6" s="59"/>
      <c r="L6" s="59"/>
    </row>
    <row r="7" spans="1:12" s="28" customFormat="1" ht="8.4499999999999993" customHeight="1" x14ac:dyDescent="0.25">
      <c r="A7" s="59"/>
      <c r="B7" s="59"/>
      <c r="C7" s="59"/>
      <c r="D7" s="59"/>
      <c r="E7" s="59"/>
      <c r="F7" s="59"/>
      <c r="G7" s="59"/>
      <c r="H7" s="59"/>
      <c r="I7" s="59"/>
      <c r="J7" s="59"/>
      <c r="K7" s="59"/>
      <c r="L7" s="59"/>
    </row>
    <row r="8" spans="1:12" s="20" customFormat="1" ht="18" customHeight="1" x14ac:dyDescent="0.25">
      <c r="A8" s="22" t="s">
        <v>73</v>
      </c>
      <c r="B8" s="23"/>
      <c r="C8" s="22"/>
      <c r="D8" s="22"/>
      <c r="E8" s="22"/>
      <c r="F8" s="22"/>
      <c r="G8" s="22"/>
      <c r="H8" s="24"/>
      <c r="I8" s="25" t="s">
        <v>74</v>
      </c>
      <c r="J8" s="26" t="s">
        <v>76</v>
      </c>
      <c r="K8" s="27" t="s">
        <v>75</v>
      </c>
      <c r="L8" s="23" t="s">
        <v>76</v>
      </c>
    </row>
    <row r="9" spans="1:12" x14ac:dyDescent="0.25">
      <c r="A9" s="21" t="s">
        <v>77</v>
      </c>
      <c r="B9" s="5"/>
      <c r="C9" s="5"/>
      <c r="D9" s="5"/>
      <c r="E9" s="5"/>
      <c r="F9" s="5"/>
      <c r="G9" s="5"/>
      <c r="H9" s="21" t="s">
        <v>78</v>
      </c>
      <c r="J9" s="5"/>
      <c r="K9" s="5"/>
      <c r="L9" s="5"/>
    </row>
    <row r="10" spans="1:12" ht="57.75" customHeight="1" thickBot="1" x14ac:dyDescent="0.3">
      <c r="A10" s="11" t="s">
        <v>79</v>
      </c>
      <c r="B10" s="11" t="s">
        <v>80</v>
      </c>
      <c r="C10" s="11" t="s">
        <v>88</v>
      </c>
      <c r="D10" s="29" t="s">
        <v>84</v>
      </c>
      <c r="E10" s="29" t="s">
        <v>100</v>
      </c>
      <c r="F10" s="29" t="s">
        <v>99</v>
      </c>
      <c r="G10" s="30"/>
      <c r="H10" s="31" t="s">
        <v>81</v>
      </c>
      <c r="I10" s="31" t="s">
        <v>84</v>
      </c>
      <c r="J10" s="13" t="s">
        <v>98</v>
      </c>
      <c r="K10" s="13" t="s">
        <v>101</v>
      </c>
      <c r="L10" s="13" t="s">
        <v>85</v>
      </c>
    </row>
    <row r="11" spans="1:12" x14ac:dyDescent="0.25">
      <c r="A11" s="36"/>
      <c r="B11" s="38"/>
      <c r="C11" s="40"/>
      <c r="D11" s="32">
        <v>1</v>
      </c>
      <c r="E11" s="33">
        <f>ROUND(B11*C11*D11,2)</f>
        <v>0</v>
      </c>
      <c r="F11" s="43"/>
      <c r="G11" s="30"/>
      <c r="H11" s="60" t="s">
        <v>83</v>
      </c>
      <c r="I11" s="62">
        <v>1</v>
      </c>
      <c r="J11" s="64"/>
      <c r="K11" s="70">
        <f>ROUND(I11*J11,2)</f>
        <v>0</v>
      </c>
      <c r="L11" s="66"/>
    </row>
    <row r="12" spans="1:12" ht="15" customHeight="1" x14ac:dyDescent="0.25">
      <c r="A12" s="37"/>
      <c r="B12" s="39"/>
      <c r="C12" s="40"/>
      <c r="D12" s="34">
        <v>0.7</v>
      </c>
      <c r="E12" s="33">
        <f t="shared" ref="E12:E24" si="0">ROUND(B12*C12*D12,2)</f>
        <v>0</v>
      </c>
      <c r="F12" s="42"/>
      <c r="G12" s="30"/>
      <c r="H12" s="61"/>
      <c r="I12" s="63"/>
      <c r="J12" s="65"/>
      <c r="K12" s="71"/>
      <c r="L12" s="67"/>
    </row>
    <row r="13" spans="1:12" ht="15" customHeight="1" x14ac:dyDescent="0.25">
      <c r="A13" s="37"/>
      <c r="B13" s="39"/>
      <c r="C13" s="40"/>
      <c r="D13" s="34">
        <v>0.5</v>
      </c>
      <c r="E13" s="33">
        <f t="shared" si="0"/>
        <v>0</v>
      </c>
      <c r="F13" s="42"/>
      <c r="G13" s="30"/>
      <c r="H13" s="72" t="s">
        <v>86</v>
      </c>
      <c r="I13" s="63">
        <v>1</v>
      </c>
      <c r="J13" s="65"/>
      <c r="K13" s="71">
        <f>ROUND(I13*J13,2)</f>
        <v>0</v>
      </c>
      <c r="L13" s="68"/>
    </row>
    <row r="14" spans="1:12" x14ac:dyDescent="0.25">
      <c r="A14" s="37"/>
      <c r="B14" s="39"/>
      <c r="C14" s="40"/>
      <c r="D14" s="34">
        <v>0.5</v>
      </c>
      <c r="E14" s="33">
        <f t="shared" si="0"/>
        <v>0</v>
      </c>
      <c r="F14" s="42"/>
      <c r="G14" s="30"/>
      <c r="H14" s="73"/>
      <c r="I14" s="63"/>
      <c r="J14" s="65"/>
      <c r="K14" s="71"/>
      <c r="L14" s="69"/>
    </row>
    <row r="15" spans="1:12" ht="15" customHeight="1" x14ac:dyDescent="0.25">
      <c r="A15" s="37"/>
      <c r="B15" s="39"/>
      <c r="C15" s="40"/>
      <c r="D15" s="34">
        <v>0.5</v>
      </c>
      <c r="E15" s="33">
        <f t="shared" si="0"/>
        <v>0</v>
      </c>
      <c r="F15" s="42"/>
      <c r="G15" s="30"/>
      <c r="H15" s="73"/>
      <c r="I15" s="63"/>
      <c r="J15" s="65"/>
      <c r="K15" s="71"/>
      <c r="L15" s="69"/>
    </row>
    <row r="16" spans="1:12" x14ac:dyDescent="0.25">
      <c r="A16" s="37"/>
      <c r="B16" s="39"/>
      <c r="C16" s="40"/>
      <c r="D16" s="34">
        <v>0.5</v>
      </c>
      <c r="E16" s="33">
        <f t="shared" si="0"/>
        <v>0</v>
      </c>
      <c r="F16" s="42"/>
      <c r="G16" s="30"/>
      <c r="H16" s="73"/>
      <c r="I16" s="63"/>
      <c r="J16" s="65"/>
      <c r="K16" s="71"/>
      <c r="L16" s="69"/>
    </row>
    <row r="17" spans="1:12" x14ac:dyDescent="0.25">
      <c r="A17" s="37"/>
      <c r="B17" s="39"/>
      <c r="C17" s="40"/>
      <c r="D17" s="34">
        <v>0.5</v>
      </c>
      <c r="E17" s="33">
        <f t="shared" si="0"/>
        <v>0</v>
      </c>
      <c r="F17" s="42"/>
      <c r="G17" s="30"/>
      <c r="H17" s="60"/>
      <c r="I17" s="63"/>
      <c r="J17" s="65"/>
      <c r="K17" s="71"/>
      <c r="L17" s="67"/>
    </row>
    <row r="18" spans="1:12" ht="15" customHeight="1" x14ac:dyDescent="0.25">
      <c r="A18" s="37"/>
      <c r="B18" s="39"/>
      <c r="C18" s="40"/>
      <c r="D18" s="34">
        <v>0.5</v>
      </c>
      <c r="E18" s="33">
        <f t="shared" si="0"/>
        <v>0</v>
      </c>
      <c r="F18" s="42"/>
      <c r="G18" s="30"/>
      <c r="H18" s="61" t="s">
        <v>87</v>
      </c>
      <c r="I18" s="63">
        <v>1</v>
      </c>
      <c r="J18" s="65"/>
      <c r="K18" s="71">
        <f>ROUND(I18*J18,2)</f>
        <v>0</v>
      </c>
      <c r="L18" s="68"/>
    </row>
    <row r="19" spans="1:12" x14ac:dyDescent="0.25">
      <c r="A19" s="37"/>
      <c r="B19" s="39"/>
      <c r="C19" s="40"/>
      <c r="D19" s="34">
        <v>0.5</v>
      </c>
      <c r="E19" s="33">
        <f t="shared" si="0"/>
        <v>0</v>
      </c>
      <c r="F19" s="42"/>
      <c r="G19" s="30"/>
      <c r="H19" s="61"/>
      <c r="I19" s="63"/>
      <c r="J19" s="65"/>
      <c r="K19" s="71"/>
      <c r="L19" s="67"/>
    </row>
    <row r="20" spans="1:12" ht="15" customHeight="1" x14ac:dyDescent="0.25">
      <c r="A20" s="37"/>
      <c r="B20" s="39"/>
      <c r="C20" s="40"/>
      <c r="D20" s="34">
        <v>0.5</v>
      </c>
      <c r="E20" s="33">
        <f t="shared" si="0"/>
        <v>0</v>
      </c>
      <c r="F20" s="42"/>
      <c r="G20" s="30"/>
      <c r="H20" s="61" t="s">
        <v>89</v>
      </c>
      <c r="I20" s="63">
        <v>1</v>
      </c>
      <c r="J20" s="65"/>
      <c r="K20" s="71">
        <f t="shared" ref="K20" si="1">ROUND(I20*J20,2)</f>
        <v>0</v>
      </c>
      <c r="L20" s="68"/>
    </row>
    <row r="21" spans="1:12" x14ac:dyDescent="0.25">
      <c r="A21" s="37"/>
      <c r="B21" s="39"/>
      <c r="C21" s="40"/>
      <c r="D21" s="34">
        <v>0.5</v>
      </c>
      <c r="E21" s="33">
        <f t="shared" si="0"/>
        <v>0</v>
      </c>
      <c r="F21" s="42"/>
      <c r="G21" s="30"/>
      <c r="H21" s="61"/>
      <c r="I21" s="63"/>
      <c r="J21" s="65"/>
      <c r="K21" s="71"/>
      <c r="L21" s="69"/>
    </row>
    <row r="22" spans="1:12" ht="15" customHeight="1" x14ac:dyDescent="0.25">
      <c r="A22" s="37"/>
      <c r="B22" s="39"/>
      <c r="C22" s="40"/>
      <c r="D22" s="34">
        <v>0.5</v>
      </c>
      <c r="E22" s="33">
        <f t="shared" si="0"/>
        <v>0</v>
      </c>
      <c r="F22" s="42"/>
      <c r="G22" s="30"/>
      <c r="H22" s="61"/>
      <c r="I22" s="63"/>
      <c r="J22" s="65"/>
      <c r="K22" s="71">
        <f t="shared" ref="K22" si="2">ROUND(I22*J22,2)</f>
        <v>0</v>
      </c>
      <c r="L22" s="69"/>
    </row>
    <row r="23" spans="1:12" x14ac:dyDescent="0.25">
      <c r="A23" s="37"/>
      <c r="B23" s="39"/>
      <c r="C23" s="40"/>
      <c r="D23" s="34">
        <v>0.5</v>
      </c>
      <c r="E23" s="33">
        <f t="shared" si="0"/>
        <v>0</v>
      </c>
      <c r="F23" s="42"/>
      <c r="G23" s="30"/>
      <c r="H23" s="61"/>
      <c r="I23" s="63"/>
      <c r="J23" s="65"/>
      <c r="K23" s="71"/>
      <c r="L23" s="67"/>
    </row>
    <row r="24" spans="1:12" ht="15" customHeight="1" x14ac:dyDescent="0.25">
      <c r="A24" s="37"/>
      <c r="B24" s="39"/>
      <c r="C24" s="40"/>
      <c r="D24" s="34">
        <v>0.5</v>
      </c>
      <c r="E24" s="33">
        <f t="shared" si="0"/>
        <v>0</v>
      </c>
      <c r="F24" s="42"/>
      <c r="G24" s="30"/>
      <c r="H24" s="61" t="s">
        <v>90</v>
      </c>
      <c r="I24" s="63">
        <v>1</v>
      </c>
      <c r="J24" s="65"/>
      <c r="K24" s="71">
        <f>ROUND(I24*J24,2)</f>
        <v>0</v>
      </c>
      <c r="L24" s="68"/>
    </row>
    <row r="25" spans="1:12" x14ac:dyDescent="0.25">
      <c r="A25" s="8"/>
      <c r="B25" s="9"/>
      <c r="C25" s="12"/>
      <c r="D25" s="35" t="s">
        <v>82</v>
      </c>
      <c r="E25" s="45">
        <f>SUM(E11:E24)</f>
        <v>0</v>
      </c>
      <c r="F25" s="42">
        <f>SUM(F11:F24)</f>
        <v>0</v>
      </c>
      <c r="G25" s="30"/>
      <c r="H25" s="61"/>
      <c r="I25" s="63"/>
      <c r="J25" s="65"/>
      <c r="K25" s="71"/>
      <c r="L25" s="67"/>
    </row>
    <row r="26" spans="1:12" ht="7.9" customHeight="1" x14ac:dyDescent="0.25">
      <c r="A26" s="6"/>
      <c r="B26" s="6"/>
      <c r="C26" s="6"/>
      <c r="D26" s="6"/>
      <c r="E26" s="6"/>
      <c r="F26" s="6"/>
      <c r="G26" s="6"/>
      <c r="H26" s="61" t="s">
        <v>108</v>
      </c>
      <c r="I26" s="63">
        <v>1</v>
      </c>
      <c r="J26" s="65"/>
      <c r="K26" s="71">
        <f>ROUND(I26*J26,2)</f>
        <v>0</v>
      </c>
      <c r="L26" s="68"/>
    </row>
    <row r="27" spans="1:12" ht="14.45" customHeight="1" x14ac:dyDescent="0.25">
      <c r="A27" s="77" t="s">
        <v>109</v>
      </c>
      <c r="B27" s="77"/>
      <c r="C27" s="77"/>
      <c r="D27" s="77"/>
      <c r="E27" s="77"/>
      <c r="F27" s="77"/>
      <c r="G27" s="6"/>
      <c r="H27" s="61"/>
      <c r="I27" s="63"/>
      <c r="J27" s="65"/>
      <c r="K27" s="71"/>
      <c r="L27" s="67"/>
    </row>
    <row r="28" spans="1:12" x14ac:dyDescent="0.25">
      <c r="A28" s="77"/>
      <c r="B28" s="77"/>
      <c r="C28" s="77"/>
      <c r="D28" s="77"/>
      <c r="E28" s="77"/>
      <c r="F28" s="77"/>
      <c r="G28" s="6"/>
      <c r="H28" s="7"/>
      <c r="I28" s="7"/>
      <c r="J28" s="10" t="s">
        <v>91</v>
      </c>
      <c r="K28" s="41">
        <f>SUM(K11:K27)</f>
        <v>0</v>
      </c>
      <c r="L28" s="46">
        <f>SUM(L11:L27)</f>
        <v>0</v>
      </c>
    </row>
    <row r="29" spans="1:12" ht="6.6" customHeight="1" x14ac:dyDescent="0.25">
      <c r="A29" s="77"/>
      <c r="B29" s="77"/>
      <c r="C29" s="77"/>
      <c r="D29" s="77"/>
      <c r="E29" s="77"/>
      <c r="F29" s="77"/>
      <c r="G29" s="6"/>
      <c r="H29" s="6"/>
      <c r="I29" s="6"/>
      <c r="J29" s="6"/>
      <c r="K29" s="6"/>
      <c r="L29" s="44"/>
    </row>
    <row r="30" spans="1:12" x14ac:dyDescent="0.25">
      <c r="A30" s="77"/>
      <c r="B30" s="77"/>
      <c r="C30" s="77"/>
      <c r="D30" s="77"/>
      <c r="E30" s="77"/>
      <c r="F30" s="77"/>
      <c r="G30" s="6"/>
      <c r="H30" s="7"/>
      <c r="I30" s="7"/>
      <c r="J30" s="16" t="s">
        <v>92</v>
      </c>
      <c r="K30" s="46">
        <f>SUM(E25,K28)</f>
        <v>0</v>
      </c>
      <c r="L30" s="46">
        <f>SUM(F25,L28)</f>
        <v>0</v>
      </c>
    </row>
    <row r="31" spans="1:12" ht="17.45" customHeight="1" x14ac:dyDescent="0.25">
      <c r="A31" s="77"/>
      <c r="B31" s="77"/>
      <c r="C31" s="77"/>
      <c r="D31" s="77"/>
      <c r="E31" s="77"/>
      <c r="F31" s="77"/>
      <c r="G31" s="6"/>
      <c r="H31" s="14"/>
      <c r="I31" s="15"/>
      <c r="J31" s="15"/>
      <c r="K31" s="17" t="s">
        <v>93</v>
      </c>
      <c r="L31" s="46">
        <f>SUM(F25,L28)</f>
        <v>0</v>
      </c>
    </row>
    <row r="32" spans="1:12" x14ac:dyDescent="0.25">
      <c r="A32" s="77"/>
      <c r="B32" s="77"/>
      <c r="C32" s="77"/>
      <c r="D32" s="77"/>
      <c r="E32" s="77"/>
      <c r="F32" s="77"/>
      <c r="G32" s="6"/>
      <c r="H32" s="14"/>
      <c r="I32" s="15"/>
      <c r="J32" s="15"/>
      <c r="K32" s="17" t="s">
        <v>94</v>
      </c>
      <c r="L32" s="46"/>
    </row>
    <row r="33" spans="1:12" x14ac:dyDescent="0.25">
      <c r="G33" s="6"/>
      <c r="H33" s="14"/>
      <c r="I33" s="15"/>
      <c r="J33" s="15"/>
      <c r="K33" s="17" t="s">
        <v>95</v>
      </c>
      <c r="L33" s="46">
        <f>SUM(L32-L31)</f>
        <v>0</v>
      </c>
    </row>
    <row r="34" spans="1:12" ht="13.9" customHeight="1" x14ac:dyDescent="0.25">
      <c r="A34" s="18" t="s">
        <v>106</v>
      </c>
      <c r="B34" s="6"/>
      <c r="C34" s="6"/>
      <c r="D34" s="48"/>
      <c r="E34" s="48"/>
      <c r="F34" s="48"/>
      <c r="G34" s="6"/>
      <c r="H34" s="78" t="s">
        <v>103</v>
      </c>
      <c r="I34" s="78"/>
      <c r="J34" s="54"/>
      <c r="K34" s="54"/>
      <c r="L34" s="51"/>
    </row>
    <row r="35" spans="1:12" x14ac:dyDescent="0.25">
      <c r="A35" s="74"/>
      <c r="B35" s="75"/>
      <c r="C35" s="76"/>
      <c r="D35" s="57"/>
      <c r="E35" s="58"/>
      <c r="F35" s="58"/>
      <c r="G35" s="6"/>
      <c r="H35" s="54"/>
      <c r="I35" s="54"/>
      <c r="J35" s="53" t="s">
        <v>102</v>
      </c>
      <c r="K35" s="55" t="s">
        <v>76</v>
      </c>
      <c r="L35" s="52"/>
    </row>
    <row r="36" spans="1:12" x14ac:dyDescent="0.25">
      <c r="A36" s="18" t="s">
        <v>96</v>
      </c>
      <c r="B36" s="6"/>
      <c r="C36" s="6"/>
      <c r="D36" s="48"/>
      <c r="E36" s="49"/>
      <c r="F36" s="48"/>
      <c r="G36" s="6"/>
      <c r="H36" s="54"/>
      <c r="I36" s="54"/>
      <c r="J36" s="56" t="s">
        <v>107</v>
      </c>
      <c r="K36" s="52"/>
      <c r="L36" s="52"/>
    </row>
    <row r="37" spans="1:12" x14ac:dyDescent="0.25">
      <c r="A37" s="74"/>
      <c r="B37" s="75"/>
      <c r="C37" s="76"/>
      <c r="D37" s="6"/>
      <c r="E37" s="19" t="s">
        <v>97</v>
      </c>
      <c r="F37" s="50" t="s">
        <v>76</v>
      </c>
      <c r="G37" s="6"/>
      <c r="H37" s="52"/>
      <c r="I37" s="52"/>
      <c r="J37" s="52"/>
      <c r="K37" s="52"/>
      <c r="L37" s="52"/>
    </row>
  </sheetData>
  <sheetProtection algorithmName="SHA-512" hashValue="cZQQ1Z5m3QFDVyezqotFQpAosJGuctfb4GYof0iAVbQzMidGX9CiZFgTtE2xTyV67c5rCxQEt1Um4ILYDHXyrQ==" saltValue="WKmIYn37XSO0AfvaTkeXLg==" spinCount="100000" sheet="1" objects="1" scenarios="1" selectLockedCells="1"/>
  <mergeCells count="35">
    <mergeCell ref="A35:C35"/>
    <mergeCell ref="A37:C37"/>
    <mergeCell ref="A27:F32"/>
    <mergeCell ref="H34:I34"/>
    <mergeCell ref="L26:L27"/>
    <mergeCell ref="K26:K27"/>
    <mergeCell ref="J26:J27"/>
    <mergeCell ref="K20:K23"/>
    <mergeCell ref="K24:K25"/>
    <mergeCell ref="L20:L23"/>
    <mergeCell ref="L24:L25"/>
    <mergeCell ref="J20:J23"/>
    <mergeCell ref="J24:J25"/>
    <mergeCell ref="H20:H23"/>
    <mergeCell ref="H24:H25"/>
    <mergeCell ref="I24:I25"/>
    <mergeCell ref="I20:I23"/>
    <mergeCell ref="I26:I27"/>
    <mergeCell ref="H26:H27"/>
    <mergeCell ref="A1:L7"/>
    <mergeCell ref="H11:H12"/>
    <mergeCell ref="I11:I12"/>
    <mergeCell ref="I18:I19"/>
    <mergeCell ref="J11:J12"/>
    <mergeCell ref="J13:J17"/>
    <mergeCell ref="J18:J19"/>
    <mergeCell ref="L11:L12"/>
    <mergeCell ref="L13:L17"/>
    <mergeCell ref="L18:L19"/>
    <mergeCell ref="K11:K12"/>
    <mergeCell ref="K13:K17"/>
    <mergeCell ref="K18:K19"/>
    <mergeCell ref="H18:H19"/>
    <mergeCell ref="H13:H17"/>
    <mergeCell ref="I13:I17"/>
  </mergeCells>
  <dataValidations count="1">
    <dataValidation type="list" allowBlank="1" showInputMessage="1" showErrorMessage="1" promptTitle="County" prompt="Select your county from the pull down list." sqref="B8">
      <formula1>Counties</formula1>
    </dataValidation>
  </dataValidations>
  <printOptions horizontalCentered="1"/>
  <pageMargins left="0.2" right="0.2" top="0.25" bottom="0.2" header="0" footer="0"/>
  <pageSetup fitToWidth="0" fitToHeight="0" orientation="landscape" r:id="rId1"/>
  <headerFooter>
    <oddHeader>&amp;L&amp;"Arial,Regular"&amp;8ARM-LWR-297 (Rev. April 2015)</oddHeader>
    <oddFooter>&amp;C&amp;"AriaAL,Italic"&amp;8Personal information you provide may be used for purposes other than that for which it was originally collected. sec. 15.04 (1)(m), Wis. Stats.</oddFooter>
  </headerFooter>
  <customProperties>
    <customPr name="LastActive"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0</xdr:col>
                    <xdr:colOff>0</xdr:colOff>
                    <xdr:row>31</xdr:row>
                    <xdr:rowOff>171450</xdr:rowOff>
                  </from>
                  <to>
                    <xdr:col>5</xdr:col>
                    <xdr:colOff>361950</xdr:colOff>
                    <xdr:row>33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72"/>
  <sheetViews>
    <sheetView workbookViewId="0">
      <selection activeCell="D2" sqref="D2:D4"/>
    </sheetView>
  </sheetViews>
  <sheetFormatPr defaultRowHeight="15" x14ac:dyDescent="0.25"/>
  <sheetData>
    <row r="1" spans="1:5" ht="16.5" thickBot="1" x14ac:dyDescent="0.3">
      <c r="A1" s="1" t="s">
        <v>0</v>
      </c>
      <c r="C1" s="2"/>
      <c r="E1" s="3" t="s">
        <v>1</v>
      </c>
    </row>
    <row r="2" spans="1:5" ht="16.5" thickBot="1" x14ac:dyDescent="0.3">
      <c r="A2" s="4" t="s">
        <v>2</v>
      </c>
      <c r="C2" s="2"/>
      <c r="D2" s="47" t="s">
        <v>104</v>
      </c>
    </row>
    <row r="3" spans="1:5" ht="16.5" thickBot="1" x14ac:dyDescent="0.3">
      <c r="A3" s="4" t="s">
        <v>3</v>
      </c>
      <c r="C3" s="2"/>
      <c r="D3" s="47" t="s">
        <v>105</v>
      </c>
    </row>
    <row r="4" spans="1:5" ht="16.5" thickBot="1" x14ac:dyDescent="0.3">
      <c r="A4" s="4" t="s">
        <v>4</v>
      </c>
    </row>
    <row r="5" spans="1:5" ht="16.5" thickBot="1" x14ac:dyDescent="0.3">
      <c r="A5" s="4" t="s">
        <v>5</v>
      </c>
    </row>
    <row r="6" spans="1:5" ht="16.5" thickBot="1" x14ac:dyDescent="0.3">
      <c r="A6" s="4" t="s">
        <v>6</v>
      </c>
    </row>
    <row r="7" spans="1:5" ht="16.5" thickBot="1" x14ac:dyDescent="0.3">
      <c r="A7" s="4" t="s">
        <v>7</v>
      </c>
    </row>
    <row r="8" spans="1:5" ht="16.5" thickBot="1" x14ac:dyDescent="0.3">
      <c r="A8" s="4" t="s">
        <v>8</v>
      </c>
    </row>
    <row r="9" spans="1:5" ht="16.5" thickBot="1" x14ac:dyDescent="0.3">
      <c r="A9" s="4" t="s">
        <v>9</v>
      </c>
    </row>
    <row r="10" spans="1:5" ht="16.5" thickBot="1" x14ac:dyDescent="0.3">
      <c r="A10" s="4" t="s">
        <v>10</v>
      </c>
    </row>
    <row r="11" spans="1:5" ht="16.5" thickBot="1" x14ac:dyDescent="0.3">
      <c r="A11" s="4" t="s">
        <v>11</v>
      </c>
    </row>
    <row r="12" spans="1:5" ht="16.5" thickBot="1" x14ac:dyDescent="0.3">
      <c r="A12" s="4" t="s">
        <v>12</v>
      </c>
    </row>
    <row r="13" spans="1:5" ht="16.5" thickBot="1" x14ac:dyDescent="0.3">
      <c r="A13" s="4" t="s">
        <v>13</v>
      </c>
    </row>
    <row r="14" spans="1:5" ht="16.5" thickBot="1" x14ac:dyDescent="0.3">
      <c r="A14" s="4" t="s">
        <v>14</v>
      </c>
    </row>
    <row r="15" spans="1:5" ht="16.5" thickBot="1" x14ac:dyDescent="0.3">
      <c r="A15" s="4" t="s">
        <v>15</v>
      </c>
    </row>
    <row r="16" spans="1:5" ht="16.5" thickBot="1" x14ac:dyDescent="0.3">
      <c r="A16" s="4" t="s">
        <v>16</v>
      </c>
    </row>
    <row r="17" spans="1:1" ht="16.5" thickBot="1" x14ac:dyDescent="0.3">
      <c r="A17" s="4" t="s">
        <v>17</v>
      </c>
    </row>
    <row r="18" spans="1:1" ht="16.5" thickBot="1" x14ac:dyDescent="0.3">
      <c r="A18" s="4" t="s">
        <v>18</v>
      </c>
    </row>
    <row r="19" spans="1:1" ht="16.5" thickBot="1" x14ac:dyDescent="0.3">
      <c r="A19" s="4" t="s">
        <v>19</v>
      </c>
    </row>
    <row r="20" spans="1:1" ht="16.5" thickBot="1" x14ac:dyDescent="0.3">
      <c r="A20" s="4" t="s">
        <v>20</v>
      </c>
    </row>
    <row r="21" spans="1:1" ht="16.5" thickBot="1" x14ac:dyDescent="0.3">
      <c r="A21" s="4" t="s">
        <v>21</v>
      </c>
    </row>
    <row r="22" spans="1:1" ht="16.5" thickBot="1" x14ac:dyDescent="0.3">
      <c r="A22" s="4" t="s">
        <v>22</v>
      </c>
    </row>
    <row r="23" spans="1:1" ht="16.5" thickBot="1" x14ac:dyDescent="0.3">
      <c r="A23" s="4" t="s">
        <v>23</v>
      </c>
    </row>
    <row r="24" spans="1:1" ht="16.5" thickBot="1" x14ac:dyDescent="0.3">
      <c r="A24" s="4" t="s">
        <v>24</v>
      </c>
    </row>
    <row r="25" spans="1:1" ht="16.5" thickBot="1" x14ac:dyDescent="0.3">
      <c r="A25" s="4" t="s">
        <v>25</v>
      </c>
    </row>
    <row r="26" spans="1:1" ht="16.5" thickBot="1" x14ac:dyDescent="0.3">
      <c r="A26" s="4" t="s">
        <v>26</v>
      </c>
    </row>
    <row r="27" spans="1:1" ht="16.5" thickBot="1" x14ac:dyDescent="0.3">
      <c r="A27" s="4" t="s">
        <v>27</v>
      </c>
    </row>
    <row r="28" spans="1:1" ht="16.5" thickBot="1" x14ac:dyDescent="0.3">
      <c r="A28" s="4" t="s">
        <v>28</v>
      </c>
    </row>
    <row r="29" spans="1:1" ht="16.5" thickBot="1" x14ac:dyDescent="0.3">
      <c r="A29" s="4" t="s">
        <v>29</v>
      </c>
    </row>
    <row r="30" spans="1:1" ht="16.5" thickBot="1" x14ac:dyDescent="0.3">
      <c r="A30" s="4" t="s">
        <v>30</v>
      </c>
    </row>
    <row r="31" spans="1:1" ht="16.5" thickBot="1" x14ac:dyDescent="0.3">
      <c r="A31" s="4" t="s">
        <v>31</v>
      </c>
    </row>
    <row r="32" spans="1:1" ht="16.5" thickBot="1" x14ac:dyDescent="0.3">
      <c r="A32" s="4" t="s">
        <v>32</v>
      </c>
    </row>
    <row r="33" spans="1:1" ht="16.5" thickBot="1" x14ac:dyDescent="0.3">
      <c r="A33" s="4" t="s">
        <v>33</v>
      </c>
    </row>
    <row r="34" spans="1:1" ht="16.5" thickBot="1" x14ac:dyDescent="0.3">
      <c r="A34" s="4" t="s">
        <v>34</v>
      </c>
    </row>
    <row r="35" spans="1:1" ht="16.5" thickBot="1" x14ac:dyDescent="0.3">
      <c r="A35" s="4" t="s">
        <v>35</v>
      </c>
    </row>
    <row r="36" spans="1:1" ht="16.5" thickBot="1" x14ac:dyDescent="0.3">
      <c r="A36" s="4" t="s">
        <v>36</v>
      </c>
    </row>
    <row r="37" spans="1:1" ht="16.5" thickBot="1" x14ac:dyDescent="0.3">
      <c r="A37" s="4" t="s">
        <v>37</v>
      </c>
    </row>
    <row r="38" spans="1:1" ht="16.5" thickBot="1" x14ac:dyDescent="0.3">
      <c r="A38" s="4" t="s">
        <v>38</v>
      </c>
    </row>
    <row r="39" spans="1:1" ht="16.5" thickBot="1" x14ac:dyDescent="0.3">
      <c r="A39" s="4" t="s">
        <v>39</v>
      </c>
    </row>
    <row r="40" spans="1:1" ht="16.5" thickBot="1" x14ac:dyDescent="0.3">
      <c r="A40" s="4" t="s">
        <v>40</v>
      </c>
    </row>
    <row r="41" spans="1:1" ht="16.5" thickBot="1" x14ac:dyDescent="0.3">
      <c r="A41" s="4" t="s">
        <v>41</v>
      </c>
    </row>
    <row r="42" spans="1:1" ht="16.5" thickBot="1" x14ac:dyDescent="0.3">
      <c r="A42" s="4" t="s">
        <v>42</v>
      </c>
    </row>
    <row r="43" spans="1:1" ht="16.5" thickBot="1" x14ac:dyDescent="0.3">
      <c r="A43" s="4" t="s">
        <v>43</v>
      </c>
    </row>
    <row r="44" spans="1:1" ht="16.5" thickBot="1" x14ac:dyDescent="0.3">
      <c r="A44" s="4" t="s">
        <v>44</v>
      </c>
    </row>
    <row r="45" spans="1:1" ht="16.5" thickBot="1" x14ac:dyDescent="0.3">
      <c r="A45" s="4" t="s">
        <v>45</v>
      </c>
    </row>
    <row r="46" spans="1:1" ht="16.5" thickBot="1" x14ac:dyDescent="0.3">
      <c r="A46" s="4" t="s">
        <v>46</v>
      </c>
    </row>
    <row r="47" spans="1:1" ht="16.5" thickBot="1" x14ac:dyDescent="0.3">
      <c r="A47" s="4" t="s">
        <v>47</v>
      </c>
    </row>
    <row r="48" spans="1:1" ht="16.5" thickBot="1" x14ac:dyDescent="0.3">
      <c r="A48" s="4" t="s">
        <v>48</v>
      </c>
    </row>
    <row r="49" spans="1:1" ht="16.5" thickBot="1" x14ac:dyDescent="0.3">
      <c r="A49" s="4" t="s">
        <v>49</v>
      </c>
    </row>
    <row r="50" spans="1:1" ht="16.5" thickBot="1" x14ac:dyDescent="0.3">
      <c r="A50" s="4" t="s">
        <v>50</v>
      </c>
    </row>
    <row r="51" spans="1:1" ht="16.5" thickBot="1" x14ac:dyDescent="0.3">
      <c r="A51" s="4" t="s">
        <v>51</v>
      </c>
    </row>
    <row r="52" spans="1:1" ht="16.5" thickBot="1" x14ac:dyDescent="0.3">
      <c r="A52" s="4" t="s">
        <v>52</v>
      </c>
    </row>
    <row r="53" spans="1:1" ht="16.5" thickBot="1" x14ac:dyDescent="0.3">
      <c r="A53" s="4" t="s">
        <v>53</v>
      </c>
    </row>
    <row r="54" spans="1:1" ht="16.5" thickBot="1" x14ac:dyDescent="0.3">
      <c r="A54" s="4" t="s">
        <v>54</v>
      </c>
    </row>
    <row r="55" spans="1:1" ht="16.5" thickBot="1" x14ac:dyDescent="0.3">
      <c r="A55" s="4" t="s">
        <v>55</v>
      </c>
    </row>
    <row r="56" spans="1:1" ht="16.5" thickBot="1" x14ac:dyDescent="0.3">
      <c r="A56" s="4" t="s">
        <v>56</v>
      </c>
    </row>
    <row r="57" spans="1:1" ht="16.5" thickBot="1" x14ac:dyDescent="0.3">
      <c r="A57" s="4" t="s">
        <v>57</v>
      </c>
    </row>
    <row r="58" spans="1:1" ht="16.5" thickBot="1" x14ac:dyDescent="0.3">
      <c r="A58" s="4" t="s">
        <v>58</v>
      </c>
    </row>
    <row r="59" spans="1:1" ht="16.5" thickBot="1" x14ac:dyDescent="0.3">
      <c r="A59" s="4" t="s">
        <v>59</v>
      </c>
    </row>
    <row r="60" spans="1:1" ht="16.5" thickBot="1" x14ac:dyDescent="0.3">
      <c r="A60" s="4" t="s">
        <v>60</v>
      </c>
    </row>
    <row r="61" spans="1:1" ht="16.5" thickBot="1" x14ac:dyDescent="0.3">
      <c r="A61" s="4" t="s">
        <v>61</v>
      </c>
    </row>
    <row r="62" spans="1:1" ht="16.5" thickBot="1" x14ac:dyDescent="0.3">
      <c r="A62" s="4" t="s">
        <v>62</v>
      </c>
    </row>
    <row r="63" spans="1:1" ht="16.5" thickBot="1" x14ac:dyDescent="0.3">
      <c r="A63" s="4" t="s">
        <v>63</v>
      </c>
    </row>
    <row r="64" spans="1:1" ht="16.5" thickBot="1" x14ac:dyDescent="0.3">
      <c r="A64" s="4" t="s">
        <v>64</v>
      </c>
    </row>
    <row r="65" spans="1:1" ht="16.5" thickBot="1" x14ac:dyDescent="0.3">
      <c r="A65" s="4" t="s">
        <v>65</v>
      </c>
    </row>
    <row r="66" spans="1:1" ht="16.5" thickBot="1" x14ac:dyDescent="0.3">
      <c r="A66" s="4" t="s">
        <v>66</v>
      </c>
    </row>
    <row r="67" spans="1:1" ht="16.5" thickBot="1" x14ac:dyDescent="0.3">
      <c r="A67" s="4" t="s">
        <v>67</v>
      </c>
    </row>
    <row r="68" spans="1:1" ht="16.5" thickBot="1" x14ac:dyDescent="0.3">
      <c r="A68" s="4" t="s">
        <v>68</v>
      </c>
    </row>
    <row r="69" spans="1:1" ht="16.5" thickBot="1" x14ac:dyDescent="0.3">
      <c r="A69" s="4" t="s">
        <v>69</v>
      </c>
    </row>
    <row r="70" spans="1:1" ht="16.5" thickBot="1" x14ac:dyDescent="0.3">
      <c r="A70" s="4" t="s">
        <v>70</v>
      </c>
    </row>
    <row r="71" spans="1:1" ht="16.5" thickBot="1" x14ac:dyDescent="0.3">
      <c r="A71" s="4" t="s">
        <v>71</v>
      </c>
    </row>
    <row r="72" spans="1:1" ht="16.5" thickBot="1" x14ac:dyDescent="0.3">
      <c r="A72" s="4" t="s">
        <v>72</v>
      </c>
    </row>
  </sheetData>
  <dataValidations count="1">
    <dataValidation type="list" allowBlank="1" showInputMessage="1" showErrorMessage="1" promptTitle="Percent" sqref="C1:C3">
      <formula1>Percent</formula1>
    </dataValidation>
  </dataValidation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globalNavigation xmlns="fb82bcdf-ea63-4554-99e3-e15ccd87b479">4</_x002e_globalNavigation>
    <_x002e_program xmlns="fb82bcdf-ea63-4554-99e3-e15ccd87b479">SWRM</_x002e_program>
    <_x002e_year xmlns="fb82bcdf-ea63-4554-99e3-e15ccd87b479" xsi:nil="true"/>
    <PublishingExpirationDate xmlns="http://schemas.microsoft.com/sharepoint/v3" xsi:nil="true"/>
    <PublishingStartDate xmlns="http://schemas.microsoft.com/sharepoint/v3" xsi:nil="true"/>
    <bureau xmlns="fb82bcdf-ea63-4554-99e3-e15ccd87b479">LWR</bureau>
    <_x002e_purpose xmlns="fb82bcdf-ea63-4554-99e3-e15ccd87b47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A0D950B-377A-4522-B677-10188A352A6F}"/>
</file>

<file path=customXml/itemProps2.xml><?xml version="1.0" encoding="utf-8"?>
<ds:datastoreItem xmlns:ds="http://schemas.openxmlformats.org/officeDocument/2006/customXml" ds:itemID="{69820391-A0F2-487B-AA79-90067F67BE9A}"/>
</file>

<file path=customXml/itemProps3.xml><?xml version="1.0" encoding="utf-8"?>
<ds:datastoreItem xmlns:ds="http://schemas.openxmlformats.org/officeDocument/2006/customXml" ds:itemID="{7A4C8CB7-53E0-4F37-96FC-85088F56DB31}"/>
</file>

<file path=customXml/itemProps4.xml><?xml version="1.0" encoding="utf-8"?>
<ds:datastoreItem xmlns:ds="http://schemas.openxmlformats.org/officeDocument/2006/customXml" ds:itemID="{16454109-351B-4F42-9595-7686A82140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ARM-LWR-297</vt:lpstr>
      <vt:lpstr>Sheet1</vt:lpstr>
      <vt:lpstr>Pull Down</vt:lpstr>
      <vt:lpstr>'Pull Down'!Approved.</vt:lpstr>
      <vt:lpstr>'ARM-LWR-297'!Counties</vt:lpstr>
      <vt:lpstr>FIRST</vt:lpstr>
      <vt:lpstr>'ARM-LWR-297'!First_Request</vt:lpstr>
      <vt:lpstr>'ARM-LWR-297'!Percent</vt:lpstr>
      <vt:lpstr>'Pull Down'!Percent</vt:lpstr>
      <vt:lpstr>'ARM-LWR-297'!Print_Area</vt:lpstr>
      <vt:lpstr>'Pull Down'!Status.</vt:lpstr>
      <vt:lpstr>Status.</vt:lpstr>
    </vt:vector>
  </TitlesOfParts>
  <Company>WI DATCP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Lawrence, Laurie J</dc:creator>
  <cp:lastModifiedBy>Gilson, Donna J</cp:lastModifiedBy>
  <cp:lastPrinted>2016-03-28T16:48:06Z</cp:lastPrinted>
  <dcterms:created xsi:type="dcterms:W3CDTF">2015-04-03T18:56:30Z</dcterms:created>
  <dcterms:modified xsi:type="dcterms:W3CDTF">2016-05-23T16:24:23Z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